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D:\Vero\Encuestas\IPK Internacional segmentos\MICE\"/>
    </mc:Choice>
  </mc:AlternateContent>
  <bookViews>
    <workbookView xWindow="360" yWindow="105" windowWidth="11580" windowHeight="8835" tabRatio="900" activeTab="4"/>
  </bookViews>
  <sheets>
    <sheet name="TOC" sheetId="46" r:id="rId1"/>
    <sheet name="Introduction " sheetId="50" r:id="rId2"/>
    <sheet name="Tabelle1" sheetId="80" state="hidden" r:id="rId3"/>
    <sheet name="World Volumen of MICE Trips" sheetId="13" r:id="rId4"/>
    <sheet name="World Source Markets - MICE" sheetId="73" r:id="rId5"/>
    <sheet name="World Destinations - MICE" sheetId="82" r:id="rId6"/>
  </sheets>
  <definedNames>
    <definedName name="_xlnm.Print_Area" localSheetId="1">'Introduction '!$A$1:$I$25</definedName>
    <definedName name="_xlnm.Print_Area" localSheetId="0">TOC!$A$1:$I$27</definedName>
    <definedName name="_xlnm.Print_Area" localSheetId="5">'World Destinations - MICE'!$A$1:$F$72</definedName>
    <definedName name="_xlnm.Print_Area" localSheetId="4">'World Source Markets - MICE'!$A$1:$F$75</definedName>
    <definedName name="_xlnm.Print_Area" localSheetId="3">'World Volumen of MICE Trips'!$A$1:$F$51</definedName>
    <definedName name="_xlnm.Print_Titles" localSheetId="5">'World Destinations - MICE'!$9:$10</definedName>
    <definedName name="_xlnm.Print_Titles" localSheetId="4">'World Source Markets - MICE'!$9:$10</definedName>
  </definedNames>
  <calcPr calcId="152511"/>
</workbook>
</file>

<file path=xl/calcChain.xml><?xml version="1.0" encoding="utf-8"?>
<calcChain xmlns="http://schemas.openxmlformats.org/spreadsheetml/2006/main">
  <c r="J15" i="82" l="1"/>
  <c r="J17" i="82"/>
  <c r="J16" i="82"/>
  <c r="J14" i="82"/>
  <c r="J13" i="82"/>
  <c r="J12" i="82"/>
  <c r="J11" i="82"/>
  <c r="J10" i="82"/>
  <c r="J9" i="82"/>
  <c r="J8" i="82"/>
  <c r="J7" i="82"/>
  <c r="J6" i="82"/>
  <c r="J5" i="82"/>
  <c r="J4" i="82"/>
  <c r="J3" i="82"/>
  <c r="I17" i="82"/>
  <c r="I16" i="82"/>
  <c r="I15" i="82"/>
  <c r="I14" i="82"/>
  <c r="I13" i="82"/>
  <c r="I12" i="82"/>
  <c r="I11" i="82"/>
  <c r="I10" i="82"/>
  <c r="I9" i="82"/>
  <c r="I8" i="82"/>
  <c r="I7" i="82"/>
  <c r="I6" i="82"/>
  <c r="I5" i="82"/>
  <c r="I4" i="82"/>
  <c r="I3" i="82"/>
  <c r="F19" i="73"/>
  <c r="F18" i="73"/>
  <c r="F17" i="73"/>
  <c r="F16" i="73"/>
  <c r="F15" i="73"/>
  <c r="F14" i="73"/>
  <c r="F13" i="73"/>
  <c r="F12" i="73"/>
  <c r="F11" i="73"/>
  <c r="F10" i="73"/>
  <c r="F9" i="73"/>
  <c r="F8" i="73"/>
  <c r="F7" i="73"/>
  <c r="E19" i="73"/>
  <c r="E18" i="73"/>
  <c r="E17" i="73"/>
  <c r="E16" i="73"/>
  <c r="E15" i="73"/>
  <c r="E14" i="73"/>
  <c r="E13" i="73"/>
  <c r="E12" i="73"/>
  <c r="E11" i="73"/>
  <c r="E10" i="73"/>
  <c r="E9" i="73"/>
  <c r="E8" i="73"/>
  <c r="E7" i="73"/>
  <c r="E6" i="73"/>
  <c r="F6" i="73"/>
  <c r="F5" i="73"/>
  <c r="E5" i="73"/>
  <c r="D16" i="13"/>
  <c r="B16" i="13" l="1"/>
  <c r="B11" i="73" l="1"/>
  <c r="B11" i="82"/>
  <c r="B73" i="73" l="1"/>
  <c r="B55" i="73"/>
  <c r="B43" i="73"/>
  <c r="B25" i="73"/>
  <c r="B34" i="73"/>
  <c r="B49" i="73"/>
  <c r="B37" i="73"/>
  <c r="B31" i="73"/>
  <c r="B58" i="73"/>
  <c r="B40" i="73"/>
  <c r="B28" i="73"/>
  <c r="B24" i="82"/>
  <c r="B36" i="82"/>
  <c r="B54" i="82"/>
  <c r="B60" i="82"/>
  <c r="B21" i="82"/>
  <c r="B48" i="82"/>
  <c r="B27" i="82"/>
  <c r="B42" i="82"/>
  <c r="B66" i="82"/>
  <c r="B69" i="82"/>
  <c r="B18" i="82"/>
  <c r="B63" i="82"/>
  <c r="B33" i="82"/>
  <c r="B51" i="82"/>
  <c r="B57" i="82"/>
  <c r="B39" i="82"/>
  <c r="B30" i="82"/>
  <c r="B45" i="82"/>
  <c r="B16" i="73"/>
  <c r="B64" i="73"/>
  <c r="B19" i="73" l="1"/>
  <c r="B70" i="73"/>
  <c r="B67" i="73"/>
  <c r="B52" i="73"/>
  <c r="B61" i="73"/>
  <c r="B22" i="73"/>
  <c r="B46" i="73"/>
  <c r="B15" i="82"/>
</calcChain>
</file>

<file path=xl/sharedStrings.xml><?xml version="1.0" encoding="utf-8"?>
<sst xmlns="http://schemas.openxmlformats.org/spreadsheetml/2006/main" count="131" uniqueCount="83">
  <si>
    <t>Others</t>
  </si>
  <si>
    <t>in %</t>
  </si>
  <si>
    <t>• Spain</t>
  </si>
  <si>
    <t>• Great Britain</t>
  </si>
  <si>
    <t>• Italy</t>
  </si>
  <si>
    <t>• Canada</t>
  </si>
  <si>
    <t>• Mexico</t>
  </si>
  <si>
    <t>• Austria</t>
  </si>
  <si>
    <t>• France</t>
  </si>
  <si>
    <t>Introduction</t>
  </si>
  <si>
    <t>Confidentiality Note:</t>
  </si>
  <si>
    <t>• Poland</t>
  </si>
  <si>
    <t>Year of Data: 2016</t>
  </si>
  <si>
    <r>
      <t>The following World Travel Monitor</t>
    </r>
    <r>
      <rPr>
        <vertAlign val="superscript"/>
        <sz val="12"/>
        <rFont val="Arial"/>
        <family val="2"/>
      </rPr>
      <t>®</t>
    </r>
    <r>
      <rPr>
        <sz val="12"/>
        <rFont val="Arial"/>
        <family val="2"/>
      </rPr>
      <t xml:space="preserve"> data is for use exclusively within the client's company and may only be utilized in connection with this study. A different utilization or provision of this data to other people, organizations or to the media without prior permission of IPK International is not allowed.</t>
    </r>
  </si>
  <si>
    <t>August, 2017</t>
  </si>
  <si>
    <t>Basis: Trips abroad one night or longer (1+N) - Travel Period Jan to Dec</t>
  </si>
  <si>
    <r>
      <t>Source: World Travel Monitor</t>
    </r>
    <r>
      <rPr>
        <vertAlign val="superscript"/>
        <sz val="8"/>
        <rFont val="Arial"/>
        <family val="2"/>
      </rPr>
      <t xml:space="preserve">® </t>
    </r>
    <r>
      <rPr>
        <sz val="8"/>
        <rFont val="Arial"/>
        <family val="2"/>
      </rPr>
      <t>- 2016; IPK International</t>
    </r>
  </si>
  <si>
    <t>Total World Outbound Trips</t>
  </si>
  <si>
    <t>• Germany</t>
  </si>
  <si>
    <t>• USA</t>
  </si>
  <si>
    <t>• South Korea</t>
  </si>
  <si>
    <t>• Japan</t>
  </si>
  <si>
    <t>• Russia</t>
  </si>
  <si>
    <t>• Taiwan</t>
  </si>
  <si>
    <t>• Switzerland</t>
  </si>
  <si>
    <t>• Belgium</t>
  </si>
  <si>
    <t>• China (incl. Hong Kong)</t>
  </si>
  <si>
    <t>• Thailand</t>
  </si>
  <si>
    <t>World Outbound MICE Travel Volume</t>
  </si>
  <si>
    <t>World MICE Travel Source Markets</t>
  </si>
  <si>
    <t>World MICE Travel Destinations</t>
  </si>
  <si>
    <t>Definition of the Filter / Selected Travel Segment: MICE Trips</t>
  </si>
  <si>
    <t>Market Volume / Share of MICE Trips</t>
  </si>
  <si>
    <t>The most important source markets for outbound MICE Travel are:</t>
  </si>
  <si>
    <t>MICE Trips in thousands ('000)</t>
  </si>
  <si>
    <t>• India</t>
  </si>
  <si>
    <t>• Netherlands</t>
  </si>
  <si>
    <t>• Indonesia</t>
  </si>
  <si>
    <t>The most important destinations for outbound MICE Travel are:</t>
  </si>
  <si>
    <t>• Sweden</t>
  </si>
  <si>
    <r>
      <t>World Travel Monitor</t>
    </r>
    <r>
      <rPr>
        <b/>
        <vertAlign val="superscript"/>
        <sz val="20"/>
        <color rgb="FF00754B"/>
        <rFont val="Arial"/>
        <family val="2"/>
      </rPr>
      <t>®</t>
    </r>
    <r>
      <rPr>
        <b/>
        <sz val="20"/>
        <color rgb="FF00754B"/>
        <rFont val="Arial"/>
        <family val="2"/>
      </rPr>
      <t>: MICE Trips</t>
    </r>
  </si>
  <si>
    <t>Table of Content:</t>
  </si>
  <si>
    <t>Prepared on behalf of the Pacific Alliance</t>
  </si>
  <si>
    <r>
      <rPr>
        <b/>
        <sz val="12"/>
        <color theme="0"/>
        <rFont val="Arial"/>
        <family val="2"/>
      </rPr>
      <t>IPK International
World Tourism Marketing Consultants GmbH</t>
    </r>
    <r>
      <rPr>
        <sz val="10"/>
        <color theme="0"/>
        <rFont val="Arial"/>
        <family val="2"/>
      </rPr>
      <t xml:space="preserve">
Gottfried-Keller-Str. 20 | 81245 Munich 
Phone: +49 89 8292 370
www.ipkinternational.com</t>
    </r>
  </si>
  <si>
    <r>
      <t>World Travel Monitor</t>
    </r>
    <r>
      <rPr>
        <b/>
        <vertAlign val="superscript"/>
        <sz val="16"/>
        <color rgb="FF00754B"/>
        <rFont val="Arial"/>
        <family val="2"/>
      </rPr>
      <t>®</t>
    </r>
    <r>
      <rPr>
        <b/>
        <sz val="16"/>
        <color rgb="FF00754B"/>
        <rFont val="Arial"/>
        <family val="2"/>
      </rPr>
      <t xml:space="preserve">: MICE Trips </t>
    </r>
  </si>
  <si>
    <t>in million</t>
  </si>
  <si>
    <t>• Malaysia</t>
  </si>
  <si>
    <t>General World Overview</t>
  </si>
  <si>
    <t>For the definition of MICE trips, the data is depicted including only those trips that were made by MICE purposes, which include those trips taken for (I) participating in a meeting / conference / seminar; (II) incentive trip, as a reward for good work or sales; (III) participating in congress / convention; (IV) business trip to an exhibiton / trade fair.</t>
  </si>
  <si>
    <r>
      <t xml:space="preserve">Total World </t>
    </r>
    <r>
      <rPr>
        <b/>
        <sz val="10"/>
        <rFont val="Arial"/>
        <family val="2"/>
      </rPr>
      <t>MICE</t>
    </r>
    <r>
      <rPr>
        <sz val="10"/>
        <rFont val="Arial"/>
        <family val="2"/>
      </rPr>
      <t xml:space="preserve"> Trips</t>
    </r>
  </si>
  <si>
    <t>Market Share of World MICE Trips on Total Outbound Travel</t>
  </si>
  <si>
    <t>World MICE Outbound Travel</t>
  </si>
  <si>
    <t>Main Source Markets of MICE Outbound Trips</t>
  </si>
  <si>
    <t>Main Destination Countries of  MICE Trips</t>
  </si>
  <si>
    <t>Main Destination Countries of MICE Trips</t>
  </si>
  <si>
    <t>All World
 MICE 
Outbound Trips</t>
  </si>
  <si>
    <t>Trips in thousands ('000)</t>
  </si>
  <si>
    <t>Multiple answers possible.</t>
  </si>
  <si>
    <t>The following data is based on population-representative surveys conducted in over 60 countries in Europe, Asia, Middle East, North and South America. Based on surveys representative of the population in the individual countries, more than 500,000 interviews are conducted every year. This report contains information about world MICE trips. The data are depicted for the travel year 2016.</t>
  </si>
  <si>
    <t>MICE 
Outbound Trips</t>
  </si>
  <si>
    <t>• Singapore</t>
  </si>
  <si>
    <t>EEUU</t>
  </si>
  <si>
    <t>China</t>
  </si>
  <si>
    <t>Alemania</t>
  </si>
  <si>
    <t>Gran Bretaña</t>
  </si>
  <si>
    <t>Francia</t>
  </si>
  <si>
    <t>India</t>
  </si>
  <si>
    <t>Polonia</t>
  </si>
  <si>
    <t>México</t>
  </si>
  <si>
    <t>Japón</t>
  </si>
  <si>
    <t>Italia</t>
  </si>
  <si>
    <t>Canadá</t>
  </si>
  <si>
    <t>Corea del Sur</t>
  </si>
  <si>
    <t>Taiwán</t>
  </si>
  <si>
    <t>España</t>
  </si>
  <si>
    <t>Rusia</t>
  </si>
  <si>
    <t>Países</t>
  </si>
  <si>
    <t>Viajes</t>
  </si>
  <si>
    <t>Participación</t>
  </si>
  <si>
    <t>Austria</t>
  </si>
  <si>
    <t>Países Bajos</t>
  </si>
  <si>
    <t>Suecia</t>
  </si>
  <si>
    <t>Suiza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</si>
</sst>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F400]h:mm:ss\ AM/PM"/>
    <numFmt numFmtId="165" formatCode="0.0%"/>
    <numFmt numFmtId="166" formatCode="0.0"/>
    <numFmt numFmtId="168" formatCode="_-* #,##0_-;\-* #,##0_-;_-* &quot;-&quot;??_-;_-@_-"/>
  </numFmts>
  <fonts count="36">
    <font>
      <sz val="10"/>
      <name val="Arial"/>
    </font>
    <font>
      <sz val="11"/>
      <color theme="1"/>
      <name val="Calibri"/>
      <family val="2"/>
      <scheme val="minor"/>
    </font>
    <font>
      <sz val="10"/>
      <name val="Arial"/>
      <family val="2"/>
    </font>
    <font>
      <sz val="8"/>
      <name val="Arial"/>
      <family val="2"/>
    </font>
    <font>
      <b/>
      <sz val="14"/>
      <name val="Arial"/>
      <family val="2"/>
    </font>
    <font>
      <sz val="14"/>
      <name val="Arial"/>
      <family val="2"/>
    </font>
    <font>
      <b/>
      <sz val="16"/>
      <name val="Arial"/>
      <family val="2"/>
    </font>
    <font>
      <b/>
      <sz val="10"/>
      <name val="Arial"/>
      <family val="2"/>
    </font>
    <font>
      <sz val="16"/>
      <name val="Arial"/>
      <family val="2"/>
    </font>
    <font>
      <b/>
      <sz val="10"/>
      <name val="Aileron Light"/>
      <family val="3"/>
    </font>
    <font>
      <b/>
      <u/>
      <sz val="10"/>
      <name val="Arial"/>
      <family val="2"/>
    </font>
    <font>
      <vertAlign val="superscript"/>
      <sz val="8"/>
      <name val="Arial"/>
      <family val="2"/>
    </font>
    <font>
      <b/>
      <sz val="8"/>
      <name val="Arial"/>
      <family val="2"/>
    </font>
    <font>
      <sz val="20"/>
      <name val="Arial"/>
      <family val="2"/>
    </font>
    <font>
      <b/>
      <u/>
      <sz val="14"/>
      <name val="Arial"/>
      <family val="2"/>
    </font>
    <font>
      <u/>
      <sz val="10"/>
      <color indexed="12"/>
      <name val="Arial"/>
      <family val="2"/>
    </font>
    <font>
      <u/>
      <sz val="12"/>
      <color indexed="12"/>
      <name val="Arial"/>
      <family val="2"/>
    </font>
    <font>
      <sz val="12"/>
      <name val="Arial"/>
      <family val="2"/>
    </font>
    <font>
      <b/>
      <sz val="12"/>
      <name val="Arial"/>
      <family val="2"/>
    </font>
    <font>
      <sz val="11"/>
      <name val="Arial"/>
      <family val="2"/>
    </font>
    <font>
      <vertAlign val="superscript"/>
      <sz val="12"/>
      <name val="Arial"/>
      <family val="2"/>
    </font>
    <font>
      <sz val="10"/>
      <name val="Arial"/>
      <family val="2"/>
    </font>
    <font>
      <u/>
      <sz val="14"/>
      <color indexed="12"/>
      <name val="Arial"/>
      <family val="2"/>
    </font>
    <font>
      <sz val="10"/>
      <color rgb="FFFF0000"/>
      <name val="Arial"/>
      <family val="2"/>
    </font>
    <font>
      <sz val="10"/>
      <color theme="0"/>
      <name val="Arial"/>
      <family val="2"/>
    </font>
    <font>
      <b/>
      <sz val="20"/>
      <color rgb="FF00754B"/>
      <name val="Arial"/>
      <family val="2"/>
    </font>
    <font>
      <b/>
      <vertAlign val="superscript"/>
      <sz val="20"/>
      <color rgb="FF00754B"/>
      <name val="Arial"/>
      <family val="2"/>
    </font>
    <font>
      <sz val="20"/>
      <color rgb="FF00754B"/>
      <name val="Arial"/>
      <family val="2"/>
    </font>
    <font>
      <sz val="14"/>
      <color rgb="FF00754B"/>
      <name val="Arial"/>
      <family val="2"/>
    </font>
    <font>
      <b/>
      <sz val="16"/>
      <color rgb="FF00754B"/>
      <name val="Arial"/>
      <family val="2"/>
    </font>
    <font>
      <b/>
      <sz val="14"/>
      <color rgb="FF00754B"/>
      <name val="Arial"/>
      <family val="2"/>
    </font>
    <font>
      <b/>
      <sz val="12"/>
      <color theme="0"/>
      <name val="Arial"/>
      <family val="2"/>
    </font>
    <font>
      <b/>
      <u/>
      <sz val="12"/>
      <color rgb="FF00754B"/>
      <name val="Arial"/>
      <family val="2"/>
    </font>
    <font>
      <b/>
      <vertAlign val="superscript"/>
      <sz val="16"/>
      <color rgb="FF00754B"/>
      <name val="Arial"/>
      <family val="2"/>
    </font>
    <font>
      <sz val="10"/>
      <name val="Arial"/>
    </font>
    <font>
      <sz val="10"/>
      <color theme="1"/>
      <name val="Arial"/>
      <family val="2"/>
    </font>
  </fonts>
  <fills count="5">
    <fill>
      <patternFill patternType="none"/>
    </fill>
    <fill>
      <patternFill patternType="gray125"/>
    </fill>
    <fill>
      <patternFill patternType="solid">
        <fgColor rgb="FF99CC99"/>
        <bgColor indexed="64"/>
      </patternFill>
    </fill>
    <fill>
      <patternFill patternType="solid">
        <fgColor rgb="FF00754B"/>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0" borderId="0"/>
    <xf numFmtId="0" fontId="15" fillId="0" borderId="0" applyNumberFormat="0" applyFill="0" applyBorder="0" applyAlignment="0" applyProtection="0">
      <alignment vertical="top"/>
      <protection locked="0"/>
    </xf>
    <xf numFmtId="9" fontId="21" fillId="0" borderId="0" applyFont="0" applyFill="0" applyBorder="0" applyAlignment="0" applyProtection="0"/>
    <xf numFmtId="0" fontId="1" fillId="0" borderId="0"/>
    <xf numFmtId="9" fontId="2" fillId="0" borderId="0" applyFont="0" applyFill="0" applyBorder="0" applyAlignment="0" applyProtection="0"/>
    <xf numFmtId="43" fontId="34" fillId="0" borderId="0" applyFont="0" applyFill="0" applyBorder="0" applyAlignment="0" applyProtection="0"/>
  </cellStyleXfs>
  <cellXfs count="165">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applyAlignment="1">
      <alignment horizontal="left" vertical="center"/>
    </xf>
    <xf numFmtId="0" fontId="0" fillId="0" borderId="0" xfId="0" applyBorder="1" applyAlignment="1">
      <alignment horizontal="left" vertical="center"/>
    </xf>
    <xf numFmtId="0" fontId="2" fillId="0" borderId="0" xfId="0" applyFont="1"/>
    <xf numFmtId="0" fontId="2" fillId="0" borderId="0" xfId="0" applyFont="1" applyFill="1"/>
    <xf numFmtId="0" fontId="4" fillId="0" borderId="0" xfId="0" applyFont="1"/>
    <xf numFmtId="0" fontId="5" fillId="0" borderId="0" xfId="0" applyFont="1"/>
    <xf numFmtId="0" fontId="2" fillId="0" borderId="0" xfId="0" applyFont="1" applyBorder="1"/>
    <xf numFmtId="0" fontId="0" fillId="0" borderId="0" xfId="0" applyBorder="1" applyAlignment="1"/>
    <xf numFmtId="0" fontId="8" fillId="0" borderId="0" xfId="0" applyFont="1"/>
    <xf numFmtId="0" fontId="0" fillId="0" borderId="0" xfId="0"/>
    <xf numFmtId="0" fontId="0" fillId="0" borderId="0" xfId="0" applyBorder="1" applyAlignment="1"/>
    <xf numFmtId="0" fontId="0" fillId="0" borderId="0" xfId="0"/>
    <xf numFmtId="0" fontId="2" fillId="0" borderId="0" xfId="1" applyFont="1"/>
    <xf numFmtId="0" fontId="2" fillId="0" borderId="0" xfId="1" applyFont="1" applyFill="1"/>
    <xf numFmtId="0" fontId="2" fillId="0" borderId="0" xfId="1" applyFont="1" applyBorder="1"/>
    <xf numFmtId="0" fontId="5" fillId="0" borderId="0" xfId="1" applyFont="1"/>
    <xf numFmtId="0" fontId="5" fillId="0" borderId="0" xfId="1" applyFont="1" applyBorder="1"/>
    <xf numFmtId="0" fontId="4" fillId="0" borderId="0" xfId="1" applyFont="1"/>
    <xf numFmtId="0" fontId="2" fillId="0" borderId="0" xfId="1" applyBorder="1"/>
    <xf numFmtId="0" fontId="2" fillId="0" borderId="0" xfId="1"/>
    <xf numFmtId="0" fontId="2" fillId="0" borderId="0" xfId="1" applyBorder="1" applyAlignment="1"/>
    <xf numFmtId="0" fontId="2" fillId="0" borderId="1" xfId="1" applyBorder="1"/>
    <xf numFmtId="0" fontId="2" fillId="0" borderId="2" xfId="1" applyBorder="1"/>
    <xf numFmtId="1" fontId="2" fillId="0" borderId="0" xfId="1" applyNumberFormat="1" applyBorder="1" applyAlignment="1">
      <alignment horizontal="right"/>
    </xf>
    <xf numFmtId="1" fontId="2" fillId="0" borderId="0" xfId="1" applyNumberFormat="1" applyAlignment="1">
      <alignment horizontal="right"/>
    </xf>
    <xf numFmtId="0" fontId="2" fillId="0" borderId="0" xfId="1" applyBorder="1" applyAlignment="1">
      <alignment horizontal="right"/>
    </xf>
    <xf numFmtId="0" fontId="2" fillId="0" borderId="0" xfId="1" applyAlignment="1">
      <alignment horizontal="right"/>
    </xf>
    <xf numFmtId="0" fontId="2" fillId="0" borderId="0" xfId="1" applyBorder="1" applyAlignment="1">
      <alignment horizontal="left" vertical="center"/>
    </xf>
    <xf numFmtId="0" fontId="2" fillId="0" borderId="3" xfId="1" applyBorder="1"/>
    <xf numFmtId="0" fontId="2" fillId="0" borderId="4" xfId="1" applyBorder="1" applyAlignment="1">
      <alignment horizontal="left" vertical="center"/>
    </xf>
    <xf numFmtId="164" fontId="2" fillId="0" borderId="9" xfId="0" applyNumberFormat="1" applyFont="1" applyBorder="1" applyAlignment="1">
      <alignment horizontal="right" vertical="distributed" wrapText="1"/>
    </xf>
    <xf numFmtId="0" fontId="2" fillId="0" borderId="5" xfId="0" applyFont="1" applyBorder="1" applyAlignment="1">
      <alignment horizontal="right" wrapText="1"/>
    </xf>
    <xf numFmtId="0" fontId="3" fillId="0" borderId="0" xfId="0" applyFont="1"/>
    <xf numFmtId="0" fontId="6" fillId="0" borderId="0" xfId="1" applyFont="1"/>
    <xf numFmtId="0" fontId="2" fillId="0" borderId="5" xfId="1" applyFont="1" applyBorder="1" applyAlignment="1">
      <alignment horizontal="right" wrapText="1"/>
    </xf>
    <xf numFmtId="0" fontId="3" fillId="0" borderId="0" xfId="1" applyFont="1"/>
    <xf numFmtId="0" fontId="7" fillId="0" borderId="0" xfId="1" applyFont="1" applyBorder="1"/>
    <xf numFmtId="0" fontId="7" fillId="0" borderId="0" xfId="1" applyFont="1" applyBorder="1" applyAlignment="1">
      <alignment horizontal="right" vertical="center"/>
    </xf>
    <xf numFmtId="0" fontId="9" fillId="0" borderId="0" xfId="1" applyFont="1" applyBorder="1" applyAlignment="1">
      <alignment horizontal="right" vertical="center"/>
    </xf>
    <xf numFmtId="0" fontId="7" fillId="0" borderId="0" xfId="1" applyFont="1" applyBorder="1" applyAlignment="1">
      <alignment horizontal="left" vertical="center"/>
    </xf>
    <xf numFmtId="0" fontId="7" fillId="0" borderId="0" xfId="1" applyFont="1" applyFill="1" applyBorder="1" applyAlignment="1">
      <alignment horizontal="right"/>
    </xf>
    <xf numFmtId="0" fontId="2" fillId="0" borderId="0" xfId="1" applyBorder="1" applyAlignment="1">
      <alignment horizontal="center"/>
    </xf>
    <xf numFmtId="0" fontId="7" fillId="0" borderId="0" xfId="1" applyFont="1" applyBorder="1" applyAlignment="1">
      <alignment horizontal="left"/>
    </xf>
    <xf numFmtId="1" fontId="2" fillId="0" borderId="0" xfId="1" applyNumberFormat="1" applyFont="1" applyBorder="1" applyAlignment="1">
      <alignment horizontal="center"/>
    </xf>
    <xf numFmtId="0" fontId="2" fillId="0" borderId="0" xfId="1" applyFont="1" applyBorder="1" applyAlignment="1">
      <alignment horizontal="center" vertical="center"/>
    </xf>
    <xf numFmtId="0" fontId="12" fillId="0" borderId="0" xfId="1" applyFont="1"/>
    <xf numFmtId="1" fontId="2" fillId="0" borderId="0" xfId="1" applyNumberFormat="1" applyBorder="1" applyAlignment="1">
      <alignment horizontal="center"/>
    </xf>
    <xf numFmtId="0" fontId="13" fillId="0" borderId="0" xfId="1" applyFont="1"/>
    <xf numFmtId="0" fontId="14" fillId="0" borderId="0" xfId="1" applyFont="1"/>
    <xf numFmtId="0" fontId="16" fillId="0" borderId="0" xfId="2" applyFont="1" applyAlignment="1" applyProtection="1">
      <alignment horizontal="left" vertical="center"/>
    </xf>
    <xf numFmtId="0" fontId="17" fillId="0" borderId="0" xfId="1" applyFont="1" applyBorder="1" applyAlignment="1">
      <alignment horizontal="left" vertical="center"/>
    </xf>
    <xf numFmtId="0" fontId="2" fillId="0" borderId="0" xfId="1" applyFont="1" applyBorder="1" applyAlignment="1"/>
    <xf numFmtId="9" fontId="17" fillId="0" borderId="0" xfId="1" applyNumberFormat="1" applyFont="1" applyFill="1" applyBorder="1" applyAlignment="1">
      <alignment horizontal="left" vertical="center"/>
    </xf>
    <xf numFmtId="0" fontId="2" fillId="0" borderId="0" xfId="1" applyFont="1" applyFill="1" applyBorder="1"/>
    <xf numFmtId="0" fontId="2" fillId="0" borderId="0" xfId="1" applyFill="1"/>
    <xf numFmtId="0" fontId="19" fillId="0" borderId="0" xfId="1" applyFont="1"/>
    <xf numFmtId="0" fontId="8" fillId="0" borderId="0" xfId="1" applyFont="1" applyAlignment="1"/>
    <xf numFmtId="0" fontId="2" fillId="0" borderId="0" xfId="1" applyFont="1" applyAlignment="1">
      <alignment vertical="center"/>
    </xf>
    <xf numFmtId="0" fontId="17" fillId="0" borderId="0" xfId="1" applyFont="1"/>
    <xf numFmtId="0" fontId="19" fillId="0" borderId="0" xfId="1" applyFont="1" applyAlignment="1">
      <alignment vertical="center"/>
    </xf>
    <xf numFmtId="0" fontId="18" fillId="0" borderId="0" xfId="1" applyFont="1" applyAlignment="1"/>
    <xf numFmtId="0" fontId="17" fillId="0" borderId="0" xfId="1" applyFont="1" applyAlignment="1">
      <alignment vertical="center"/>
    </xf>
    <xf numFmtId="10" fontId="2" fillId="0" borderId="12" xfId="1" applyNumberFormat="1" applyFont="1" applyBorder="1" applyAlignment="1">
      <alignment horizontal="right"/>
    </xf>
    <xf numFmtId="0" fontId="2" fillId="0" borderId="0" xfId="1" applyAlignment="1"/>
    <xf numFmtId="0" fontId="4" fillId="0" borderId="0" xfId="1" applyFont="1" applyAlignment="1"/>
    <xf numFmtId="0" fontId="10" fillId="0" borderId="0" xfId="1" applyFont="1" applyBorder="1" applyAlignment="1">
      <alignment horizontal="center"/>
    </xf>
    <xf numFmtId="0" fontId="2" fillId="0" borderId="0" xfId="1" applyFont="1" applyBorder="1" applyAlignment="1">
      <alignment horizontal="center"/>
    </xf>
    <xf numFmtId="164" fontId="7" fillId="0" borderId="6" xfId="1" applyNumberFormat="1" applyFont="1" applyBorder="1" applyAlignment="1">
      <alignment vertical="distributed" wrapText="1"/>
    </xf>
    <xf numFmtId="0" fontId="3" fillId="0" borderId="0" xfId="1" applyFont="1" applyAlignment="1">
      <alignment horizontal="right"/>
    </xf>
    <xf numFmtId="1" fontId="7" fillId="0" borderId="0" xfId="1" applyNumberFormat="1" applyFont="1" applyBorder="1" applyAlignment="1">
      <alignment horizontal="center"/>
    </xf>
    <xf numFmtId="0" fontId="17" fillId="0" borderId="0" xfId="0" applyFont="1"/>
    <xf numFmtId="0" fontId="15" fillId="0" borderId="0" xfId="2" applyAlignment="1" applyProtection="1">
      <alignment vertical="center"/>
    </xf>
    <xf numFmtId="0" fontId="17" fillId="0" borderId="0" xfId="1" applyFont="1" applyAlignment="1"/>
    <xf numFmtId="0" fontId="22" fillId="0" borderId="0" xfId="2" applyFont="1" applyAlignment="1" applyProtection="1">
      <alignment horizontal="left" vertical="center"/>
    </xf>
    <xf numFmtId="0" fontId="2" fillId="0" borderId="0" xfId="1" applyFill="1" applyBorder="1"/>
    <xf numFmtId="0" fontId="2" fillId="0" borderId="0" xfId="1" applyFill="1" applyBorder="1" applyAlignment="1">
      <alignment horizontal="right"/>
    </xf>
    <xf numFmtId="0" fontId="18" fillId="0" borderId="0" xfId="2" applyNumberFormat="1" applyFont="1" applyFill="1" applyBorder="1" applyAlignment="1" applyProtection="1">
      <alignment horizontal="left" vertical="top" wrapText="1"/>
    </xf>
    <xf numFmtId="0" fontId="18" fillId="0" borderId="0" xfId="0" applyFont="1" applyAlignment="1"/>
    <xf numFmtId="0" fontId="23" fillId="0" borderId="4" xfId="1" applyFont="1" applyBorder="1" applyAlignment="1">
      <alignment vertical="center" wrapText="1"/>
    </xf>
    <xf numFmtId="0" fontId="23" fillId="0" borderId="12" xfId="1" applyFont="1" applyBorder="1" applyAlignment="1">
      <alignment vertical="center" wrapText="1"/>
    </xf>
    <xf numFmtId="0" fontId="2" fillId="0" borderId="0" xfId="1" applyFont="1" applyAlignment="1"/>
    <xf numFmtId="10" fontId="23" fillId="0" borderId="0" xfId="1" applyNumberFormat="1" applyFont="1" applyBorder="1" applyAlignment="1"/>
    <xf numFmtId="0" fontId="17" fillId="0" borderId="0" xfId="1" applyFont="1" applyFill="1" applyBorder="1" applyAlignment="1">
      <alignment horizontal="left" vertical="center"/>
    </xf>
    <xf numFmtId="0" fontId="3" fillId="0" borderId="0" xfId="0" applyFont="1" applyAlignment="1">
      <alignment horizontal="left"/>
    </xf>
    <xf numFmtId="0" fontId="2" fillId="0" borderId="3" xfId="1" applyFont="1" applyBorder="1" applyAlignment="1"/>
    <xf numFmtId="10" fontId="2" fillId="0" borderId="3" xfId="1" applyNumberFormat="1" applyFont="1" applyBorder="1" applyAlignment="1">
      <alignment horizontal="right"/>
    </xf>
    <xf numFmtId="165" fontId="2" fillId="0" borderId="4" xfId="1" applyNumberFormat="1" applyFont="1" applyBorder="1" applyAlignment="1">
      <alignment vertical="center" wrapText="1"/>
    </xf>
    <xf numFmtId="0" fontId="2" fillId="0" borderId="12" xfId="1" applyFont="1" applyBorder="1" applyAlignment="1">
      <alignment vertical="center" wrapText="1"/>
    </xf>
    <xf numFmtId="10" fontId="2" fillId="0" borderId="3" xfId="1" applyNumberFormat="1" applyFont="1" applyFill="1" applyBorder="1" applyAlignment="1">
      <alignment horizontal="right"/>
    </xf>
    <xf numFmtId="0" fontId="2" fillId="0" borderId="12" xfId="1" applyFont="1" applyFill="1" applyBorder="1" applyAlignment="1">
      <alignment vertical="center" wrapText="1"/>
    </xf>
    <xf numFmtId="0" fontId="2" fillId="0" borderId="3" xfId="1" applyFont="1" applyFill="1" applyBorder="1" applyAlignment="1"/>
    <xf numFmtId="165" fontId="2" fillId="0" borderId="8" xfId="1" applyNumberFormat="1" applyFont="1" applyBorder="1" applyAlignment="1">
      <alignment vertical="center" wrapText="1"/>
    </xf>
    <xf numFmtId="0" fontId="3" fillId="0" borderId="0" xfId="0" applyFont="1" applyAlignment="1"/>
    <xf numFmtId="0" fontId="17" fillId="0" borderId="0" xfId="1" applyFont="1" applyFill="1" applyBorder="1" applyAlignment="1">
      <alignment horizontal="left" vertical="center"/>
    </xf>
    <xf numFmtId="0" fontId="25" fillId="0" borderId="0" xfId="1" applyFont="1"/>
    <xf numFmtId="0" fontId="27" fillId="0" borderId="0" xfId="1" applyFont="1"/>
    <xf numFmtId="0" fontId="28" fillId="0" borderId="0" xfId="1" applyFont="1"/>
    <xf numFmtId="0" fontId="28" fillId="0" borderId="0" xfId="1" applyFont="1" applyBorder="1"/>
    <xf numFmtId="0" fontId="29" fillId="0" borderId="0" xfId="1" applyFont="1"/>
    <xf numFmtId="0" fontId="30" fillId="4" borderId="0" xfId="0" applyFont="1" applyFill="1"/>
    <xf numFmtId="0" fontId="24" fillId="0" borderId="0" xfId="0" applyFont="1" applyFill="1" applyBorder="1"/>
    <xf numFmtId="0" fontId="24" fillId="0" borderId="0" xfId="0" applyFont="1" applyFill="1" applyBorder="1" applyAlignment="1">
      <alignment horizontal="left" vertical="center"/>
    </xf>
    <xf numFmtId="1" fontId="2" fillId="0" borderId="3" xfId="1" applyNumberFormat="1" applyFont="1" applyBorder="1" applyAlignment="1"/>
    <xf numFmtId="164" fontId="7" fillId="0" borderId="6" xfId="0" applyNumberFormat="1" applyFont="1" applyBorder="1" applyAlignment="1">
      <alignment horizontal="center" vertical="distributed" wrapText="1"/>
    </xf>
    <xf numFmtId="3" fontId="2" fillId="0" borderId="9" xfId="0" applyNumberFormat="1" applyFont="1" applyBorder="1" applyAlignment="1">
      <alignment horizontal="center" vertical="distributed" wrapText="1"/>
    </xf>
    <xf numFmtId="165" fontId="2" fillId="0" borderId="9" xfId="3" applyNumberFormat="1" applyFont="1" applyBorder="1" applyAlignment="1">
      <alignment horizontal="center" vertical="distributed" wrapText="1"/>
    </xf>
    <xf numFmtId="0" fontId="2" fillId="0" borderId="5" xfId="0" applyFont="1" applyBorder="1" applyAlignment="1">
      <alignment horizontal="center" wrapText="1"/>
    </xf>
    <xf numFmtId="0" fontId="2" fillId="0" borderId="1" xfId="0" applyFont="1" applyBorder="1" applyAlignment="1">
      <alignment horizontal="center" wrapText="1"/>
    </xf>
    <xf numFmtId="9" fontId="2" fillId="0" borderId="11" xfId="0" applyNumberFormat="1" applyFont="1" applyBorder="1" applyAlignment="1">
      <alignment horizontal="center" vertical="center"/>
    </xf>
    <xf numFmtId="166" fontId="2" fillId="0" borderId="9" xfId="0" applyNumberFormat="1" applyFont="1" applyBorder="1" applyAlignment="1">
      <alignment horizontal="center" vertical="distributed" wrapText="1"/>
    </xf>
    <xf numFmtId="164" fontId="2" fillId="0" borderId="9" xfId="0" applyNumberFormat="1" applyFont="1" applyBorder="1" applyAlignment="1">
      <alignment horizontal="left" vertical="distributed" wrapText="1"/>
    </xf>
    <xf numFmtId="0" fontId="2" fillId="0" borderId="5" xfId="0" applyFont="1" applyBorder="1" applyAlignment="1">
      <alignment horizontal="left" wrapText="1"/>
    </xf>
    <xf numFmtId="0" fontId="2" fillId="0" borderId="8" xfId="0" applyFont="1" applyBorder="1" applyAlignment="1">
      <alignment horizontal="left" wrapText="1"/>
    </xf>
    <xf numFmtId="164" fontId="7" fillId="0" borderId="6" xfId="0" applyNumberFormat="1" applyFont="1" applyBorder="1" applyAlignment="1">
      <alignment horizontal="left" vertical="distributed" wrapText="1"/>
    </xf>
    <xf numFmtId="165" fontId="24" fillId="0" borderId="0" xfId="3" applyNumberFormat="1" applyFont="1" applyFill="1" applyBorder="1" applyAlignment="1">
      <alignment horizontal="right" vertical="distributed" wrapText="1"/>
    </xf>
    <xf numFmtId="0" fontId="24" fillId="0" borderId="0" xfId="0" applyFont="1" applyFill="1" applyBorder="1" applyAlignment="1">
      <alignment horizontal="right" vertical="center"/>
    </xf>
    <xf numFmtId="165" fontId="2" fillId="0" borderId="9" xfId="1" applyNumberFormat="1" applyFont="1" applyBorder="1" applyAlignment="1">
      <alignment vertical="center" wrapText="1"/>
    </xf>
    <xf numFmtId="165" fontId="2" fillId="0" borderId="10" xfId="1" applyNumberFormat="1" applyFont="1" applyBorder="1" applyAlignment="1">
      <alignment vertical="center" wrapText="1"/>
    </xf>
    <xf numFmtId="165" fontId="2" fillId="0" borderId="8" xfId="1" applyNumberFormat="1" applyFont="1" applyFill="1" applyBorder="1" applyAlignment="1">
      <alignment vertical="center" wrapText="1"/>
    </xf>
    <xf numFmtId="165" fontId="2" fillId="0" borderId="4" xfId="1" applyNumberFormat="1" applyFont="1" applyFill="1" applyBorder="1" applyAlignment="1">
      <alignment vertical="center"/>
    </xf>
    <xf numFmtId="0" fontId="17" fillId="0" borderId="0" xfId="1" applyFont="1" applyFill="1" applyBorder="1" applyAlignment="1">
      <alignment horizontal="left" vertical="center" wrapText="1"/>
    </xf>
    <xf numFmtId="0" fontId="17" fillId="0" borderId="0" xfId="1" applyFont="1" applyFill="1" applyBorder="1" applyAlignment="1">
      <alignment horizontal="left" vertical="center"/>
    </xf>
    <xf numFmtId="0" fontId="24" fillId="3" borderId="0" xfId="0" applyFont="1" applyFill="1" applyAlignment="1">
      <alignment horizontal="center" vertical="center" wrapText="1"/>
    </xf>
    <xf numFmtId="3" fontId="17" fillId="0" borderId="0" xfId="1" applyNumberFormat="1" applyFont="1" applyFill="1" applyBorder="1" applyAlignment="1">
      <alignment horizontal="left" vertical="top" wrapText="1"/>
    </xf>
    <xf numFmtId="3" fontId="17" fillId="0" borderId="0" xfId="1" quotePrefix="1" applyNumberFormat="1" applyFont="1" applyFill="1" applyBorder="1" applyAlignment="1">
      <alignment horizontal="left" vertical="top" wrapText="1"/>
    </xf>
    <xf numFmtId="0" fontId="17" fillId="0" borderId="0" xfId="2" applyNumberFormat="1" applyFont="1" applyFill="1" applyBorder="1" applyAlignment="1" applyProtection="1">
      <alignment horizontal="left" vertical="top" wrapText="1"/>
    </xf>
    <xf numFmtId="0" fontId="32" fillId="0" borderId="0" xfId="2" applyNumberFormat="1" applyFont="1" applyFill="1" applyBorder="1" applyAlignment="1" applyProtection="1">
      <alignment horizontal="left" vertical="top" wrapText="1"/>
    </xf>
    <xf numFmtId="0" fontId="32" fillId="0" borderId="0" xfId="0" applyFont="1" applyAlignment="1"/>
    <xf numFmtId="0" fontId="17" fillId="0" borderId="0" xfId="1" applyFont="1" applyAlignment="1">
      <alignment horizontal="left" vertical="top"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165" fontId="2" fillId="0" borderId="6" xfId="1" applyNumberFormat="1" applyFont="1" applyBorder="1" applyAlignment="1">
      <alignment vertical="center" wrapText="1"/>
    </xf>
    <xf numFmtId="165" fontId="2" fillId="0" borderId="5" xfId="1" applyNumberFormat="1" applyFont="1" applyBorder="1" applyAlignment="1">
      <alignment vertical="center" wrapText="1"/>
    </xf>
    <xf numFmtId="0" fontId="7" fillId="2" borderId="3" xfId="1" applyFont="1" applyFill="1" applyBorder="1" applyAlignment="1">
      <alignment horizontal="center" vertical="center" wrapText="1"/>
    </xf>
    <xf numFmtId="165" fontId="2" fillId="0" borderId="7" xfId="1" applyNumberFormat="1" applyFont="1" applyBorder="1" applyAlignment="1">
      <alignment vertical="center" wrapText="1"/>
    </xf>
    <xf numFmtId="165" fontId="2" fillId="0" borderId="8" xfId="1" applyNumberFormat="1" applyFont="1" applyBorder="1" applyAlignment="1">
      <alignment vertical="center" wrapText="1"/>
    </xf>
    <xf numFmtId="1" fontId="2" fillId="0" borderId="6" xfId="1" applyNumberFormat="1" applyFont="1" applyBorder="1" applyAlignment="1">
      <alignment horizontal="right"/>
    </xf>
    <xf numFmtId="1" fontId="2" fillId="0" borderId="5" xfId="1" applyNumberFormat="1" applyFont="1" applyBorder="1" applyAlignment="1">
      <alignment horizontal="right"/>
    </xf>
    <xf numFmtId="165" fontId="2" fillId="0" borderId="3" xfId="1" applyNumberFormat="1" applyFont="1" applyBorder="1" applyAlignment="1">
      <alignment vertical="center" wrapText="1"/>
    </xf>
    <xf numFmtId="165" fontId="2" fillId="0" borderId="6" xfId="1" applyNumberFormat="1" applyFont="1" applyFill="1" applyBorder="1" applyAlignment="1">
      <alignment vertical="center" wrapText="1"/>
    </xf>
    <xf numFmtId="165" fontId="2" fillId="0" borderId="5" xfId="1" applyNumberFormat="1" applyFont="1" applyFill="1" applyBorder="1" applyAlignment="1">
      <alignment vertical="center" wrapText="1"/>
    </xf>
    <xf numFmtId="1" fontId="2" fillId="0" borderId="6" xfId="1" applyNumberFormat="1" applyFont="1" applyBorder="1" applyAlignment="1"/>
    <xf numFmtId="1" fontId="2" fillId="0" borderId="5" xfId="1" applyNumberFormat="1" applyFont="1" applyBorder="1" applyAlignment="1"/>
    <xf numFmtId="165" fontId="2" fillId="0" borderId="7" xfId="1" applyNumberFormat="1" applyFont="1" applyFill="1" applyBorder="1" applyAlignment="1">
      <alignment vertical="center" wrapText="1"/>
    </xf>
    <xf numFmtId="165" fontId="2" fillId="0" borderId="8" xfId="1" applyNumberFormat="1" applyFont="1" applyFill="1" applyBorder="1" applyAlignment="1">
      <alignment vertical="center" wrapText="1"/>
    </xf>
    <xf numFmtId="1" fontId="35" fillId="0" borderId="0" xfId="1" applyNumberFormat="1" applyFont="1" applyBorder="1" applyAlignment="1">
      <alignment horizontal="left"/>
    </xf>
    <xf numFmtId="10" fontId="35" fillId="0" borderId="0" xfId="1" applyNumberFormat="1" applyFont="1" applyBorder="1" applyAlignment="1">
      <alignment horizontal="left"/>
    </xf>
    <xf numFmtId="0" fontId="35" fillId="0" borderId="0" xfId="1" applyFont="1" applyBorder="1" applyAlignment="1">
      <alignment horizontal="left"/>
    </xf>
    <xf numFmtId="0" fontId="2" fillId="0" borderId="0" xfId="1" applyBorder="1" applyAlignment="1">
      <alignment horizontal="left"/>
    </xf>
    <xf numFmtId="1" fontId="2" fillId="0" borderId="0" xfId="1" applyNumberFormat="1" applyAlignment="1">
      <alignment horizontal="left"/>
    </xf>
    <xf numFmtId="0" fontId="2" fillId="0" borderId="0" xfId="1" applyAlignment="1">
      <alignment horizontal="left"/>
    </xf>
    <xf numFmtId="165" fontId="5" fillId="0" borderId="0" xfId="1" applyNumberFormat="1" applyFont="1"/>
    <xf numFmtId="165" fontId="2" fillId="0" borderId="0" xfId="1" applyNumberFormat="1" applyFont="1" applyBorder="1"/>
    <xf numFmtId="165" fontId="2" fillId="0" borderId="0" xfId="1" applyNumberFormat="1" applyBorder="1"/>
    <xf numFmtId="165" fontId="2" fillId="0" borderId="0" xfId="1" applyNumberFormat="1" applyBorder="1" applyAlignment="1"/>
    <xf numFmtId="165" fontId="2" fillId="0" borderId="0" xfId="1" applyNumberFormat="1" applyBorder="1" applyAlignment="1">
      <alignment horizontal="right"/>
    </xf>
    <xf numFmtId="168" fontId="5" fillId="0" borderId="0" xfId="6" applyNumberFormat="1" applyFont="1"/>
    <xf numFmtId="168" fontId="2" fillId="0" borderId="0" xfId="6" applyNumberFormat="1" applyFont="1" applyBorder="1"/>
    <xf numFmtId="168" fontId="2" fillId="0" borderId="0" xfId="6" applyNumberFormat="1" applyFont="1" applyBorder="1" applyAlignment="1"/>
    <xf numFmtId="168" fontId="2" fillId="0" borderId="0" xfId="6" applyNumberFormat="1" applyFont="1" applyBorder="1" applyAlignment="1">
      <alignment horizontal="right"/>
    </xf>
  </cellXfs>
  <cellStyles count="7">
    <cellStyle name="Hipervínculo" xfId="2" builtinId="8"/>
    <cellStyle name="Millares" xfId="6" builtinId="3"/>
    <cellStyle name="Normal" xfId="0" builtinId="0"/>
    <cellStyle name="Porcentaje" xfId="3" builtinId="5"/>
    <cellStyle name="Prozent 2" xfId="5"/>
    <cellStyle name="Standard 2" xfId="1"/>
    <cellStyle name="Standard 3" xfId="4"/>
  </cellStyles>
  <dxfs count="0"/>
  <tableStyles count="0" defaultTableStyle="TableStyleMedium9" defaultPivotStyle="PivotStyleLight16"/>
  <colors>
    <mruColors>
      <color rgb="FF00754B"/>
      <color rgb="FF99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23791388224832"/>
          <c:y val="0.18527994742213827"/>
          <c:w val="0.43993762523660745"/>
          <c:h val="0.67620514765391515"/>
        </c:manualLayout>
      </c:layout>
      <c:pieChart>
        <c:varyColors val="1"/>
        <c:ser>
          <c:idx val="0"/>
          <c:order val="0"/>
          <c:dPt>
            <c:idx val="0"/>
            <c:bubble3D val="0"/>
            <c:explosion val="6"/>
            <c:spPr>
              <a:solidFill>
                <a:srgbClr val="00754B"/>
              </a:solidFill>
              <a:ln w="19050" cap="rnd">
                <a:solidFill>
                  <a:schemeClr val="lt1"/>
                </a:solidFill>
                <a:bevel/>
              </a:ln>
              <a:effectLst/>
            </c:spPr>
          </c:dPt>
          <c:dPt>
            <c:idx val="1"/>
            <c:bubble3D val="0"/>
            <c:spPr>
              <a:solidFill>
                <a:schemeClr val="bg1">
                  <a:lumMod val="50000"/>
                </a:schemeClr>
              </a:solidFill>
              <a:ln w="19050">
                <a:solidFill>
                  <a:schemeClr val="lt1"/>
                </a:solidFill>
              </a:ln>
              <a:effectLst/>
            </c:spPr>
          </c:dPt>
          <c:dLbls>
            <c:dLbl>
              <c:idx val="0"/>
              <c:layout>
                <c:manualLayout>
                  <c:x val="1.7916375049932393E-2"/>
                  <c:y val="9.566114186962886E-2"/>
                </c:manualLayout>
              </c:layout>
              <c:tx>
                <c:rich>
                  <a:bodyPr rot="0" spcFirstLastPara="1" vertOverflow="clip" horzOverflow="clip"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5D93A9B8-E92E-4B31-87F0-4CA8F83EEC2E}" type="CATEGORYNAME">
                      <a:rPr lang="en-US">
                        <a:solidFill>
                          <a:srgbClr val="00754B"/>
                        </a:solidFill>
                      </a:rPr>
                      <a:pPr>
                        <a:defRPr sz="1400">
                          <a:solidFill>
                            <a:sysClr val="windowText" lastClr="000000"/>
                          </a:solidFill>
                          <a:latin typeface="Arial" panose="020B0604020202020204" pitchFamily="34" charset="0"/>
                          <a:cs typeface="Arial" panose="020B0604020202020204" pitchFamily="34" charset="0"/>
                        </a:defRPr>
                      </a:pPr>
                      <a:t>[NOMBRE DE CATEGORÍA]</a:t>
                    </a:fld>
                    <a:r>
                      <a:rPr lang="en-US" baseline="0">
                        <a:solidFill>
                          <a:srgbClr val="00754B"/>
                        </a:solidFill>
                      </a:rPr>
                      <a:t>
</a:t>
                    </a:r>
                    <a:fld id="{934D13A9-EA73-4E13-8408-4AF3E8BD1090}" type="PERCENTAGE">
                      <a:rPr lang="en-US" baseline="0">
                        <a:solidFill>
                          <a:srgbClr val="00754B"/>
                        </a:solidFill>
                      </a:rPr>
                      <a:pPr>
                        <a:defRPr sz="1400">
                          <a:solidFill>
                            <a:sysClr val="windowText" lastClr="000000"/>
                          </a:solidFill>
                          <a:latin typeface="Arial" panose="020B0604020202020204" pitchFamily="34" charset="0"/>
                          <a:cs typeface="Arial" panose="020B0604020202020204" pitchFamily="34" charset="0"/>
                        </a:defRPr>
                      </a:pPr>
                      <a:t>[PORCENTAJE]</a:t>
                    </a:fld>
                    <a:endParaRPr lang="en-US" baseline="0">
                      <a:solidFill>
                        <a:srgbClr val="00754B"/>
                      </a:solidFill>
                    </a:endParaRPr>
                  </a:p>
                </c:rich>
              </c:tx>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30698019042022517"/>
                      <c:h val="0.3141787475757496"/>
                    </c:manualLayout>
                  </c15:layout>
                  <c15:dlblFieldTable/>
                  <c15:showDataLabelsRange val="0"/>
                </c:ext>
              </c:extLst>
            </c:dLbl>
            <c:dLbl>
              <c:idx val="1"/>
              <c:delete val="1"/>
              <c:extLst>
                <c:ext xmlns:c15="http://schemas.microsoft.com/office/drawing/2012/chart" uri="{CE6537A1-D6FC-4f65-9D91-7224C49458BB}"/>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L"/>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'World Volumen of MICE Trips'!$A$29:$A$30</c:f>
              <c:strCache>
                <c:ptCount val="2"/>
                <c:pt idx="0">
                  <c:v>World MICE Outbound Travel</c:v>
                </c:pt>
                <c:pt idx="1">
                  <c:v>Others</c:v>
                </c:pt>
              </c:strCache>
            </c:strRef>
          </c:cat>
          <c:val>
            <c:numRef>
              <c:f>'World Volumen of MICE Trips'!$B$29:$B$30</c:f>
              <c:numCache>
                <c:formatCode>0.0%</c:formatCode>
                <c:ptCount val="2"/>
                <c:pt idx="0">
                  <c:v>8.5999999999999993E-2</c:v>
                </c:pt>
                <c:pt idx="1">
                  <c:v>0.91400000000000003</c:v>
                </c:pt>
              </c:numCache>
            </c:numRef>
          </c:val>
        </c:ser>
        <c:dLbls>
          <c:showLegendKey val="0"/>
          <c:showVal val="0"/>
          <c:showCatName val="0"/>
          <c:showSerName val="0"/>
          <c:showPercent val="0"/>
          <c:showBubbleSize val="0"/>
          <c:showLeaderLines val="0"/>
        </c:dLbls>
        <c:firstSliceAng val="25"/>
      </c:pieChart>
      <c:spPr>
        <a:noFill/>
        <a:ln>
          <a:noFill/>
        </a:ln>
        <a:effectLst/>
      </c:spPr>
    </c:plotArea>
    <c:plotVisOnly val="1"/>
    <c:dispBlanksAs val="gap"/>
    <c:showDLblsOverMax val="0"/>
  </c:chart>
  <c:spPr>
    <a:solidFill>
      <a:schemeClr val="bg1"/>
    </a:solidFill>
    <a:ln w="9525" cap="flat" cmpd="sng" algn="ctr">
      <a:solidFill>
        <a:schemeClr val="bg1">
          <a:lumMod val="65000"/>
        </a:schemeClr>
      </a:solidFill>
      <a:round/>
    </a:ln>
    <a:effectLst/>
  </c:spPr>
  <c:txPr>
    <a:bodyPr/>
    <a:lstStyle/>
    <a:p>
      <a:pPr>
        <a:defRPr/>
      </a:pPr>
      <a:endParaRPr lang="es-CL"/>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'World Source Markets - MICE'!$E$4</c:f>
              <c:strCache>
                <c:ptCount val="1"/>
                <c:pt idx="0">
                  <c:v>Viajes</c:v>
                </c:pt>
              </c:strCache>
            </c:strRef>
          </c:tx>
          <c:spPr>
            <a:solidFill>
              <a:schemeClr val="accent1"/>
            </a:solidFill>
            <a:ln>
              <a:noFill/>
            </a:ln>
            <a:effectLst/>
          </c:spPr>
          <c:invertIfNegative val="0"/>
          <c:cat>
            <c:strRef>
              <c:f>'World Source Markets - MICE'!$D$5:$D$19</c:f>
              <c:strCache>
                <c:ptCount val="15"/>
                <c:pt idx="0">
                  <c:v>EEUU</c:v>
                </c:pt>
                <c:pt idx="1">
                  <c:v>China</c:v>
                </c:pt>
                <c:pt idx="2">
                  <c:v>Alemania</c:v>
                </c:pt>
                <c:pt idx="3">
                  <c:v>Gran Bretaña</c:v>
                </c:pt>
                <c:pt idx="4">
                  <c:v>Francia</c:v>
                </c:pt>
                <c:pt idx="5">
                  <c:v>India</c:v>
                </c:pt>
                <c:pt idx="6">
                  <c:v>Polonia</c:v>
                </c:pt>
                <c:pt idx="7">
                  <c:v>México</c:v>
                </c:pt>
                <c:pt idx="8">
                  <c:v>Japón</c:v>
                </c:pt>
                <c:pt idx="9">
                  <c:v>Italia</c:v>
                </c:pt>
                <c:pt idx="10">
                  <c:v>Canadá</c:v>
                </c:pt>
                <c:pt idx="11">
                  <c:v>Corea del Sur</c:v>
                </c:pt>
                <c:pt idx="12">
                  <c:v>Taiwán</c:v>
                </c:pt>
                <c:pt idx="13">
                  <c:v>España</c:v>
                </c:pt>
                <c:pt idx="14">
                  <c:v>Rusia</c:v>
                </c:pt>
              </c:strCache>
            </c:strRef>
          </c:cat>
          <c:val>
            <c:numRef>
              <c:f>'World Source Markets - MICE'!$E$5:$E$19</c:f>
              <c:numCache>
                <c:formatCode>_-* #,##0_-;\-* #,##0_-;_-* "-"??_-;_-@_-</c:formatCode>
                <c:ptCount val="15"/>
                <c:pt idx="0">
                  <c:v>9093</c:v>
                </c:pt>
                <c:pt idx="1">
                  <c:v>5840</c:v>
                </c:pt>
                <c:pt idx="2">
                  <c:v>4464</c:v>
                </c:pt>
                <c:pt idx="3">
                  <c:v>4155</c:v>
                </c:pt>
                <c:pt idx="4">
                  <c:v>2175</c:v>
                </c:pt>
                <c:pt idx="5">
                  <c:v>2009</c:v>
                </c:pt>
                <c:pt idx="6">
                  <c:v>1945</c:v>
                </c:pt>
                <c:pt idx="7">
                  <c:v>1875</c:v>
                </c:pt>
                <c:pt idx="8">
                  <c:v>1867</c:v>
                </c:pt>
                <c:pt idx="9">
                  <c:v>1781</c:v>
                </c:pt>
                <c:pt idx="10">
                  <c:v>1692</c:v>
                </c:pt>
                <c:pt idx="11">
                  <c:v>1657</c:v>
                </c:pt>
                <c:pt idx="12">
                  <c:v>1551</c:v>
                </c:pt>
                <c:pt idx="13">
                  <c:v>1429</c:v>
                </c:pt>
                <c:pt idx="14">
                  <c:v>1360</c:v>
                </c:pt>
              </c:numCache>
            </c:numRef>
          </c:val>
        </c:ser>
        <c:dLbls>
          <c:showLegendKey val="0"/>
          <c:showVal val="0"/>
          <c:showCatName val="0"/>
          <c:showSerName val="0"/>
          <c:showPercent val="0"/>
          <c:showBubbleSize val="0"/>
        </c:dLbls>
        <c:gapWidth val="219"/>
        <c:overlap val="-27"/>
        <c:axId val="295110160"/>
        <c:axId val="367814040"/>
      </c:barChart>
      <c:lineChart>
        <c:grouping val="stacked"/>
        <c:varyColors val="0"/>
        <c:ser>
          <c:idx val="1"/>
          <c:order val="1"/>
          <c:tx>
            <c:strRef>
              <c:f>'World Source Markets - MICE'!$F$4</c:f>
              <c:strCache>
                <c:ptCount val="1"/>
                <c:pt idx="0">
                  <c:v>Participación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0"/>
                  <c:y val="-2.398800222125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2992700729927005E-3"/>
                  <c:y val="-5.59720051829195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2992700729927456E-3"/>
                  <c:y val="-5.99700055531280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992700729927456E-3"/>
                  <c:y val="-4.39780040722939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031630170316347E-2"/>
                  <c:y val="-3.5982003331876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8661800486618006E-3"/>
                  <c:y val="-3.5982003331876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2992700729926112E-3"/>
                  <c:y val="-4.79760044425024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598540145985401E-2"/>
                  <c:y val="-2.398800222125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7323600973236012E-3"/>
                  <c:y val="-2.79860025914598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2992700729927005E-3"/>
                  <c:y val="-3.5982003331876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4598540145985401E-2"/>
                  <c:y val="-3.5982003331876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433090024330811E-3"/>
                  <c:y val="-1.99900018510426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8.921227030437367E-17"/>
                  <c:y val="-3.5982003331876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330900243309003E-3"/>
                  <c:y val="-3.59820033318769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'World Source Markets - MICE'!$D$5:$D$19</c:f>
              <c:strCache>
                <c:ptCount val="15"/>
                <c:pt idx="0">
                  <c:v>EEUU</c:v>
                </c:pt>
                <c:pt idx="1">
                  <c:v>China</c:v>
                </c:pt>
                <c:pt idx="2">
                  <c:v>Alemania</c:v>
                </c:pt>
                <c:pt idx="3">
                  <c:v>Gran Bretaña</c:v>
                </c:pt>
                <c:pt idx="4">
                  <c:v>Francia</c:v>
                </c:pt>
                <c:pt idx="5">
                  <c:v>India</c:v>
                </c:pt>
                <c:pt idx="6">
                  <c:v>Polonia</c:v>
                </c:pt>
                <c:pt idx="7">
                  <c:v>México</c:v>
                </c:pt>
                <c:pt idx="8">
                  <c:v>Japón</c:v>
                </c:pt>
                <c:pt idx="9">
                  <c:v>Italia</c:v>
                </c:pt>
                <c:pt idx="10">
                  <c:v>Canadá</c:v>
                </c:pt>
                <c:pt idx="11">
                  <c:v>Corea del Sur</c:v>
                </c:pt>
                <c:pt idx="12">
                  <c:v>Taiwán</c:v>
                </c:pt>
                <c:pt idx="13">
                  <c:v>España</c:v>
                </c:pt>
                <c:pt idx="14">
                  <c:v>Rusia</c:v>
                </c:pt>
              </c:strCache>
            </c:strRef>
          </c:cat>
          <c:val>
            <c:numRef>
              <c:f>'World Source Markets - MICE'!$F$5:$F$19</c:f>
              <c:numCache>
                <c:formatCode>0.0%</c:formatCode>
                <c:ptCount val="15"/>
                <c:pt idx="0">
                  <c:v>9.7809952025471672E-2</c:v>
                </c:pt>
                <c:pt idx="1">
                  <c:v>6.2818664888238715E-2</c:v>
                </c:pt>
                <c:pt idx="2">
                  <c:v>4.8017554804982467E-2</c:v>
                </c:pt>
                <c:pt idx="3">
                  <c:v>4.4693759008669835E-2</c:v>
                </c:pt>
                <c:pt idx="4">
                  <c:v>2.3395650022588903E-2</c:v>
                </c:pt>
                <c:pt idx="5">
                  <c:v>2.1610050986382117E-2</c:v>
                </c:pt>
                <c:pt idx="6">
                  <c:v>2.0921627261579503E-2</c:v>
                </c:pt>
                <c:pt idx="7">
                  <c:v>2.0168663812576641E-2</c:v>
                </c:pt>
                <c:pt idx="8">
                  <c:v>2.0082610846976313E-2</c:v>
                </c:pt>
                <c:pt idx="9">
                  <c:v>1.9157541466772798E-2</c:v>
                </c:pt>
                <c:pt idx="10">
                  <c:v>1.8200202224469161E-2</c:v>
                </c:pt>
                <c:pt idx="11">
                  <c:v>1.7823720499967732E-2</c:v>
                </c:pt>
                <c:pt idx="12">
                  <c:v>1.6683518705763397E-2</c:v>
                </c:pt>
                <c:pt idx="13">
                  <c:v>1.5371210980358411E-2</c:v>
                </c:pt>
                <c:pt idx="14">
                  <c:v>1.462900415205559E-2</c:v>
                </c:pt>
              </c:numCache>
            </c:numRef>
          </c:val>
          <c:smooth val="0"/>
        </c:ser>
        <c:dLbls>
          <c:showLegendKey val="0"/>
          <c:showVal val="0"/>
          <c:showCatName val="0"/>
          <c:showSerName val="0"/>
          <c:showPercent val="0"/>
          <c:showBubbleSize val="0"/>
        </c:dLbls>
        <c:marker val="1"/>
        <c:smooth val="0"/>
        <c:axId val="372690648"/>
        <c:axId val="372690256"/>
      </c:lineChart>
      <c:catAx>
        <c:axId val="29511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367814040"/>
        <c:crosses val="autoZero"/>
        <c:auto val="1"/>
        <c:lblAlgn val="ctr"/>
        <c:lblOffset val="100"/>
        <c:noMultiLvlLbl val="0"/>
      </c:catAx>
      <c:valAx>
        <c:axId val="36781404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95110160"/>
        <c:crosses val="autoZero"/>
        <c:crossBetween val="between"/>
      </c:valAx>
      <c:valAx>
        <c:axId val="372690256"/>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L"/>
          </a:p>
        </c:txPr>
        <c:crossAx val="372690648"/>
        <c:crosses val="max"/>
        <c:crossBetween val="between"/>
      </c:valAx>
      <c:catAx>
        <c:axId val="372690648"/>
        <c:scaling>
          <c:orientation val="minMax"/>
        </c:scaling>
        <c:delete val="1"/>
        <c:axPos val="b"/>
        <c:numFmt formatCode="General" sourceLinked="1"/>
        <c:majorTickMark val="out"/>
        <c:minorTickMark val="none"/>
        <c:tickLblPos val="nextTo"/>
        <c:crossAx val="372690256"/>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'World Destinations - MICE'!$I$2</c:f>
              <c:strCache>
                <c:ptCount val="1"/>
                <c:pt idx="0">
                  <c:v>Viajes</c:v>
                </c:pt>
              </c:strCache>
            </c:strRef>
          </c:tx>
          <c:spPr>
            <a:solidFill>
              <a:schemeClr val="accent1"/>
            </a:solidFill>
            <a:ln>
              <a:noFill/>
            </a:ln>
            <a:effectLst/>
          </c:spPr>
          <c:invertIfNegative val="0"/>
          <c:cat>
            <c:strRef>
              <c:f>'World Destinations - MICE'!$H$3:$H$17</c:f>
              <c:strCache>
                <c:ptCount val="15"/>
                <c:pt idx="0">
                  <c:v>Alemania</c:v>
                </c:pt>
                <c:pt idx="1">
                  <c:v>EEUU</c:v>
                </c:pt>
                <c:pt idx="2">
                  <c:v>Gran Bretaña</c:v>
                </c:pt>
                <c:pt idx="3">
                  <c:v>China</c:v>
                </c:pt>
                <c:pt idx="4">
                  <c:v>Francia</c:v>
                </c:pt>
                <c:pt idx="5">
                  <c:v>Italia</c:v>
                </c:pt>
                <c:pt idx="6">
                  <c:v>España</c:v>
                </c:pt>
                <c:pt idx="7">
                  <c:v>Canadá</c:v>
                </c:pt>
                <c:pt idx="8">
                  <c:v>Austria</c:v>
                </c:pt>
                <c:pt idx="9">
                  <c:v>México</c:v>
                </c:pt>
                <c:pt idx="10">
                  <c:v>Países Bajos</c:v>
                </c:pt>
                <c:pt idx="11">
                  <c:v>Corea del Sur</c:v>
                </c:pt>
                <c:pt idx="12">
                  <c:v>Rusia</c:v>
                </c:pt>
                <c:pt idx="13">
                  <c:v>Suecia</c:v>
                </c:pt>
                <c:pt idx="14">
                  <c:v>Suiza</c:v>
                </c:pt>
              </c:strCache>
            </c:strRef>
          </c:cat>
          <c:val>
            <c:numRef>
              <c:f>'World Destinations - MICE'!$I$3:$I$17</c:f>
              <c:numCache>
                <c:formatCode>_-* #,##0_-;\-* #,##0_-;_-* "-"??_-;_-@_-</c:formatCode>
                <c:ptCount val="15"/>
                <c:pt idx="0">
                  <c:v>11741.605799999999</c:v>
                </c:pt>
                <c:pt idx="1">
                  <c:v>8385.5331999999999</c:v>
                </c:pt>
                <c:pt idx="2">
                  <c:v>5215.3926000000001</c:v>
                </c:pt>
                <c:pt idx="3">
                  <c:v>5196.7993999999999</c:v>
                </c:pt>
                <c:pt idx="4">
                  <c:v>4955.0878000000002</c:v>
                </c:pt>
                <c:pt idx="5">
                  <c:v>3672.1570000000002</c:v>
                </c:pt>
                <c:pt idx="6">
                  <c:v>3579.1909999999998</c:v>
                </c:pt>
                <c:pt idx="7">
                  <c:v>3179.4372000000003</c:v>
                </c:pt>
                <c:pt idx="8">
                  <c:v>3077.1745999999998</c:v>
                </c:pt>
                <c:pt idx="9">
                  <c:v>2705.3106000000002</c:v>
                </c:pt>
                <c:pt idx="10">
                  <c:v>2407.8193999999999</c:v>
                </c:pt>
                <c:pt idx="11">
                  <c:v>2119.6248000000001</c:v>
                </c:pt>
                <c:pt idx="12">
                  <c:v>1942.9893999999999</c:v>
                </c:pt>
                <c:pt idx="13">
                  <c:v>1905.8030000000001</c:v>
                </c:pt>
                <c:pt idx="14">
                  <c:v>1729.1675999999998</c:v>
                </c:pt>
              </c:numCache>
            </c:numRef>
          </c:val>
        </c:ser>
        <c:dLbls>
          <c:showLegendKey val="0"/>
          <c:showVal val="0"/>
          <c:showCatName val="0"/>
          <c:showSerName val="0"/>
          <c:showPercent val="0"/>
          <c:showBubbleSize val="0"/>
        </c:dLbls>
        <c:gapWidth val="219"/>
        <c:overlap val="-27"/>
        <c:axId val="369682432"/>
        <c:axId val="302987128"/>
      </c:barChart>
      <c:lineChart>
        <c:grouping val="standard"/>
        <c:varyColors val="0"/>
        <c:ser>
          <c:idx val="1"/>
          <c:order val="1"/>
          <c:tx>
            <c:strRef>
              <c:f>'World Destinations - MICE'!$J$2</c:f>
              <c:strCache>
                <c:ptCount val="1"/>
                <c:pt idx="0">
                  <c:v>Participación</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'World Destinations - MICE'!$H$3:$H$17</c:f>
              <c:strCache>
                <c:ptCount val="15"/>
                <c:pt idx="0">
                  <c:v>Alemania</c:v>
                </c:pt>
                <c:pt idx="1">
                  <c:v>EEUU</c:v>
                </c:pt>
                <c:pt idx="2">
                  <c:v>Gran Bretaña</c:v>
                </c:pt>
                <c:pt idx="3">
                  <c:v>China</c:v>
                </c:pt>
                <c:pt idx="4">
                  <c:v>Francia</c:v>
                </c:pt>
                <c:pt idx="5">
                  <c:v>Italia</c:v>
                </c:pt>
                <c:pt idx="6">
                  <c:v>España</c:v>
                </c:pt>
                <c:pt idx="7">
                  <c:v>Canadá</c:v>
                </c:pt>
                <c:pt idx="8">
                  <c:v>Austria</c:v>
                </c:pt>
                <c:pt idx="9">
                  <c:v>México</c:v>
                </c:pt>
                <c:pt idx="10">
                  <c:v>Países Bajos</c:v>
                </c:pt>
                <c:pt idx="11">
                  <c:v>Corea del Sur</c:v>
                </c:pt>
                <c:pt idx="12">
                  <c:v>Rusia</c:v>
                </c:pt>
                <c:pt idx="13">
                  <c:v>Suecia</c:v>
                </c:pt>
                <c:pt idx="14">
                  <c:v>Suiza</c:v>
                </c:pt>
              </c:strCache>
            </c:strRef>
          </c:cat>
          <c:val>
            <c:numRef>
              <c:f>'World Destinations - MICE'!$J$3:$J$17</c:f>
              <c:numCache>
                <c:formatCode>0.0%</c:formatCode>
                <c:ptCount val="15"/>
                <c:pt idx="0">
                  <c:v>0.1263</c:v>
                </c:pt>
                <c:pt idx="1">
                  <c:v>9.0200000000000002E-2</c:v>
                </c:pt>
                <c:pt idx="2">
                  <c:v>5.6099999999999997E-2</c:v>
                </c:pt>
                <c:pt idx="3">
                  <c:v>5.5899999999999998E-2</c:v>
                </c:pt>
                <c:pt idx="4">
                  <c:v>5.33E-2</c:v>
                </c:pt>
                <c:pt idx="5">
                  <c:v>3.95E-2</c:v>
                </c:pt>
                <c:pt idx="6">
                  <c:v>3.85E-2</c:v>
                </c:pt>
                <c:pt idx="7">
                  <c:v>3.4200000000000001E-2</c:v>
                </c:pt>
                <c:pt idx="8">
                  <c:v>3.3099999999999997E-2</c:v>
                </c:pt>
                <c:pt idx="9">
                  <c:v>2.9100000000000001E-2</c:v>
                </c:pt>
                <c:pt idx="10">
                  <c:v>2.5899999999999999E-2</c:v>
                </c:pt>
                <c:pt idx="11">
                  <c:v>2.2800000000000001E-2</c:v>
                </c:pt>
                <c:pt idx="12">
                  <c:v>2.0899999999999998E-2</c:v>
                </c:pt>
                <c:pt idx="13">
                  <c:v>2.0500000000000001E-2</c:v>
                </c:pt>
                <c:pt idx="14">
                  <c:v>1.8599999999999998E-2</c:v>
                </c:pt>
              </c:numCache>
            </c:numRef>
          </c:val>
          <c:smooth val="0"/>
        </c:ser>
        <c:dLbls>
          <c:showLegendKey val="0"/>
          <c:showVal val="0"/>
          <c:showCatName val="0"/>
          <c:showSerName val="0"/>
          <c:showPercent val="0"/>
          <c:showBubbleSize val="0"/>
        </c:dLbls>
        <c:marker val="1"/>
        <c:smooth val="0"/>
        <c:axId val="289161496"/>
        <c:axId val="302986736"/>
      </c:lineChart>
      <c:catAx>
        <c:axId val="369682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L"/>
          </a:p>
        </c:txPr>
        <c:crossAx val="302987128"/>
        <c:crosses val="autoZero"/>
        <c:auto val="1"/>
        <c:lblAlgn val="ctr"/>
        <c:lblOffset val="100"/>
        <c:noMultiLvlLbl val="0"/>
      </c:catAx>
      <c:valAx>
        <c:axId val="302987128"/>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L"/>
          </a:p>
        </c:txPr>
        <c:crossAx val="369682432"/>
        <c:crosses val="autoZero"/>
        <c:crossBetween val="between"/>
      </c:valAx>
      <c:valAx>
        <c:axId val="302986736"/>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L"/>
          </a:p>
        </c:txPr>
        <c:crossAx val="289161496"/>
        <c:crosses val="max"/>
        <c:crossBetween val="between"/>
      </c:valAx>
      <c:catAx>
        <c:axId val="289161496"/>
        <c:scaling>
          <c:orientation val="minMax"/>
        </c:scaling>
        <c:delete val="1"/>
        <c:axPos val="b"/>
        <c:numFmt formatCode="General" sourceLinked="1"/>
        <c:majorTickMark val="none"/>
        <c:minorTickMark val="none"/>
        <c:tickLblPos val="nextTo"/>
        <c:crossAx val="302986736"/>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http://www.ipkinternational.com/"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5</xdr:col>
      <xdr:colOff>723900</xdr:colOff>
      <xdr:row>0</xdr:row>
      <xdr:rowOff>95250</xdr:rowOff>
    </xdr:from>
    <xdr:to>
      <xdr:col>5</xdr:col>
      <xdr:colOff>609600</xdr:colOff>
      <xdr:row>0</xdr:row>
      <xdr:rowOff>1181100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1025" y="952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1</xdr:row>
      <xdr:rowOff>0</xdr:rowOff>
    </xdr:from>
    <xdr:to>
      <xdr:col>6</xdr:col>
      <xdr:colOff>0</xdr:colOff>
      <xdr:row>1</xdr:row>
      <xdr:rowOff>0</xdr:rowOff>
    </xdr:to>
    <xdr:grpSp>
      <xdr:nvGrpSpPr>
        <xdr:cNvPr id="3" name="Group 2"/>
        <xdr:cNvGrpSpPr>
          <a:grpSpLocks/>
        </xdr:cNvGrpSpPr>
      </xdr:nvGrpSpPr>
      <xdr:grpSpPr bwMode="auto">
        <a:xfrm>
          <a:off x="28575" y="409575"/>
          <a:ext cx="8705850" cy="0"/>
          <a:chOff x="28575" y="647700"/>
          <a:chExt cx="9869851" cy="228600"/>
        </a:xfrm>
      </xdr:grpSpPr>
      <xdr:sp macro="" textlink="">
        <xdr:nvSpPr>
          <xdr:cNvPr id="4" name="Line 3"/>
          <xdr:cNvSpPr>
            <a:spLocks noChangeShapeType="1"/>
          </xdr:cNvSpPr>
        </xdr:nvSpPr>
        <xdr:spPr bwMode="auto">
          <a:xfrm>
            <a:off x="7" y="66"/>
            <a:ext cx="147" cy="0"/>
          </a:xfrm>
          <a:prstGeom prst="line">
            <a:avLst/>
          </a:prstGeom>
          <a:noFill/>
          <a:ln w="76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xdr:cNvSpPr>
            <a:spLocks noChangeShapeType="1"/>
          </xdr:cNvSpPr>
        </xdr:nvSpPr>
        <xdr:spPr bwMode="auto">
          <a:xfrm>
            <a:off x="78" y="66"/>
            <a:ext cx="379"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7</xdr:col>
      <xdr:colOff>62753</xdr:colOff>
      <xdr:row>0</xdr:row>
      <xdr:rowOff>36979</xdr:rowOff>
    </xdr:from>
    <xdr:to>
      <xdr:col>8</xdr:col>
      <xdr:colOff>1028092</xdr:colOff>
      <xdr:row>2</xdr:row>
      <xdr:rowOff>77067</xdr:rowOff>
    </xdr:to>
    <xdr:pic>
      <xdr:nvPicPr>
        <xdr:cNvPr id="6" name="Picture 6"/>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72" t="-1109" r="38" b="487"/>
        <a:stretch/>
      </xdr:blipFill>
      <xdr:spPr bwMode="auto">
        <a:xfrm>
          <a:off x="9854453" y="36979"/>
          <a:ext cx="2022614" cy="859238"/>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657225</xdr:rowOff>
    </xdr:from>
    <xdr:to>
      <xdr:col>5</xdr:col>
      <xdr:colOff>457200</xdr:colOff>
      <xdr:row>1</xdr:row>
      <xdr:rowOff>0</xdr:rowOff>
    </xdr:to>
    <xdr:grpSp>
      <xdr:nvGrpSpPr>
        <xdr:cNvPr id="7" name="Group 7"/>
        <xdr:cNvGrpSpPr>
          <a:grpSpLocks/>
        </xdr:cNvGrpSpPr>
      </xdr:nvGrpSpPr>
      <xdr:grpSpPr bwMode="auto">
        <a:xfrm>
          <a:off x="57150" y="409575"/>
          <a:ext cx="8077200" cy="0"/>
          <a:chOff x="283936" y="666750"/>
          <a:chExt cx="11588145" cy="247650"/>
        </a:xfrm>
      </xdr:grpSpPr>
      <xdr:sp macro="" textlink="">
        <xdr:nvSpPr>
          <xdr:cNvPr id="8" name="Line 8"/>
          <xdr:cNvSpPr>
            <a:spLocks noChangeShapeType="1"/>
          </xdr:cNvSpPr>
        </xdr:nvSpPr>
        <xdr:spPr bwMode="auto">
          <a:xfrm>
            <a:off x="7" y="66"/>
            <a:ext cx="147" cy="0"/>
          </a:xfrm>
          <a:prstGeom prst="line">
            <a:avLst/>
          </a:prstGeom>
          <a:noFill/>
          <a:ln w="76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9"/>
          <xdr:cNvSpPr>
            <a:spLocks noChangeShapeType="1"/>
          </xdr:cNvSpPr>
        </xdr:nvSpPr>
        <xdr:spPr bwMode="auto">
          <a:xfrm>
            <a:off x="78" y="66"/>
            <a:ext cx="379"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7</xdr:col>
      <xdr:colOff>91969</xdr:colOff>
      <xdr:row>0</xdr:row>
      <xdr:rowOff>9525</xdr:rowOff>
    </xdr:from>
    <xdr:to>
      <xdr:col>8</xdr:col>
      <xdr:colOff>1043862</xdr:colOff>
      <xdr:row>2</xdr:row>
      <xdr:rowOff>59138</xdr:rowOff>
    </xdr:to>
    <xdr:pic>
      <xdr:nvPicPr>
        <xdr:cNvPr id="12"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2" t="-1109" r="38" b="487"/>
        <a:stretch/>
      </xdr:blipFill>
      <xdr:spPr bwMode="auto">
        <a:xfrm>
          <a:off x="9883669" y="9525"/>
          <a:ext cx="2009168" cy="868763"/>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647700</xdr:rowOff>
    </xdr:from>
    <xdr:to>
      <xdr:col>3</xdr:col>
      <xdr:colOff>0</xdr:colOff>
      <xdr:row>0</xdr:row>
      <xdr:rowOff>876300</xdr:rowOff>
    </xdr:to>
    <xdr:grpSp>
      <xdr:nvGrpSpPr>
        <xdr:cNvPr id="46338" name="Group 2"/>
        <xdr:cNvGrpSpPr>
          <a:grpSpLocks/>
        </xdr:cNvGrpSpPr>
      </xdr:nvGrpSpPr>
      <xdr:grpSpPr bwMode="auto">
        <a:xfrm>
          <a:off x="28575" y="409575"/>
          <a:ext cx="5534025" cy="0"/>
          <a:chOff x="28575" y="647700"/>
          <a:chExt cx="9869851" cy="228600"/>
        </a:xfrm>
      </xdr:grpSpPr>
      <xdr:sp macro="" textlink="">
        <xdr:nvSpPr>
          <xdr:cNvPr id="46341" name="Line 3"/>
          <xdr:cNvSpPr>
            <a:spLocks noChangeShapeType="1"/>
          </xdr:cNvSpPr>
        </xdr:nvSpPr>
        <xdr:spPr bwMode="auto">
          <a:xfrm>
            <a:off x="7" y="66"/>
            <a:ext cx="147" cy="0"/>
          </a:xfrm>
          <a:prstGeom prst="line">
            <a:avLst/>
          </a:prstGeom>
          <a:noFill/>
          <a:ln w="76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342" name="Line 4"/>
          <xdr:cNvSpPr>
            <a:spLocks noChangeShapeType="1"/>
          </xdr:cNvSpPr>
        </xdr:nvSpPr>
        <xdr:spPr bwMode="auto">
          <a:xfrm>
            <a:off x="78" y="66"/>
            <a:ext cx="379"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4</xdr:col>
      <xdr:colOff>52668</xdr:colOff>
      <xdr:row>0</xdr:row>
      <xdr:rowOff>36420</xdr:rowOff>
    </xdr:from>
    <xdr:to>
      <xdr:col>5</xdr:col>
      <xdr:colOff>1026171</xdr:colOff>
      <xdr:row>2</xdr:row>
      <xdr:rowOff>60259</xdr:rowOff>
    </xdr:to>
    <xdr:pic>
      <xdr:nvPicPr>
        <xdr:cNvPr id="7"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2" t="-1109" r="38" b="487"/>
        <a:stretch/>
      </xdr:blipFill>
      <xdr:spPr bwMode="auto">
        <a:xfrm>
          <a:off x="9844368" y="36420"/>
          <a:ext cx="2030778" cy="842989"/>
        </a:xfrm>
        <a:prstGeom prst="rect">
          <a:avLst/>
        </a:prstGeom>
        <a:noFill/>
        <a:ln w="1">
          <a:noFill/>
          <a:miter lim="800000"/>
          <a:headEnd/>
          <a:tailEnd/>
        </a:ln>
      </xdr:spPr>
    </xdr:pic>
    <xdr:clientData/>
  </xdr:twoCellAnchor>
  <xdr:twoCellAnchor>
    <xdr:from>
      <xdr:col>0</xdr:col>
      <xdr:colOff>0</xdr:colOff>
      <xdr:row>28</xdr:row>
      <xdr:rowOff>144556</xdr:rowOff>
    </xdr:from>
    <xdr:to>
      <xdr:col>2</xdr:col>
      <xdr:colOff>895349</xdr:colOff>
      <xdr:row>49</xdr:row>
      <xdr:rowOff>133350</xdr:rowOff>
    </xdr:to>
    <xdr:graphicFrame macro="">
      <xdr:nvGraphicFramePr>
        <xdr:cNvPr id="9" name="Diagram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46506</xdr:colOff>
      <xdr:row>20</xdr:row>
      <xdr:rowOff>38100</xdr:rowOff>
    </xdr:from>
    <xdr:to>
      <xdr:col>5</xdr:col>
      <xdr:colOff>1020009</xdr:colOff>
      <xdr:row>23</xdr:row>
      <xdr:rowOff>155508</xdr:rowOff>
    </xdr:to>
    <xdr:pic>
      <xdr:nvPicPr>
        <xdr:cNvPr id="8"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2" t="-1109" r="38" b="487"/>
        <a:stretch/>
      </xdr:blipFill>
      <xdr:spPr bwMode="auto">
        <a:xfrm>
          <a:off x="9838206" y="5095875"/>
          <a:ext cx="2030778" cy="850833"/>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1</xdr:row>
      <xdr:rowOff>0</xdr:rowOff>
    </xdr:from>
    <xdr:to>
      <xdr:col>2</xdr:col>
      <xdr:colOff>0</xdr:colOff>
      <xdr:row>1</xdr:row>
      <xdr:rowOff>0</xdr:rowOff>
    </xdr:to>
    <xdr:grpSp>
      <xdr:nvGrpSpPr>
        <xdr:cNvPr id="2" name="Group 2"/>
        <xdr:cNvGrpSpPr>
          <a:grpSpLocks/>
        </xdr:cNvGrpSpPr>
      </xdr:nvGrpSpPr>
      <xdr:grpSpPr bwMode="auto">
        <a:xfrm>
          <a:off x="28575" y="419100"/>
          <a:ext cx="4476750" cy="0"/>
          <a:chOff x="28575" y="647700"/>
          <a:chExt cx="9869851" cy="228600"/>
        </a:xfrm>
      </xdr:grpSpPr>
      <xdr:sp macro="" textlink="">
        <xdr:nvSpPr>
          <xdr:cNvPr id="3" name="Line 3"/>
          <xdr:cNvSpPr>
            <a:spLocks noChangeShapeType="1"/>
          </xdr:cNvSpPr>
        </xdr:nvSpPr>
        <xdr:spPr bwMode="auto">
          <a:xfrm>
            <a:off x="7" y="66"/>
            <a:ext cx="147" cy="0"/>
          </a:xfrm>
          <a:prstGeom prst="line">
            <a:avLst/>
          </a:prstGeom>
          <a:noFill/>
          <a:ln w="76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4"/>
          <xdr:cNvSpPr>
            <a:spLocks noChangeShapeType="1"/>
          </xdr:cNvSpPr>
        </xdr:nvSpPr>
        <xdr:spPr bwMode="auto">
          <a:xfrm>
            <a:off x="78" y="66"/>
            <a:ext cx="379"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4</xdr:col>
      <xdr:colOff>42584</xdr:colOff>
      <xdr:row>0</xdr:row>
      <xdr:rowOff>44823</xdr:rowOff>
    </xdr:from>
    <xdr:to>
      <xdr:col>5</xdr:col>
      <xdr:colOff>1016087</xdr:colOff>
      <xdr:row>2</xdr:row>
      <xdr:rowOff>68662</xdr:rowOff>
    </xdr:to>
    <xdr:pic>
      <xdr:nvPicPr>
        <xdr:cNvPr id="6"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2" t="-1109" r="38" b="487"/>
        <a:stretch/>
      </xdr:blipFill>
      <xdr:spPr bwMode="auto">
        <a:xfrm>
          <a:off x="9814113" y="44823"/>
          <a:ext cx="2026856" cy="853074"/>
        </a:xfrm>
        <a:prstGeom prst="rect">
          <a:avLst/>
        </a:prstGeom>
        <a:noFill/>
        <a:ln w="1">
          <a:noFill/>
          <a:miter lim="800000"/>
          <a:headEnd/>
          <a:tailEnd/>
        </a:ln>
      </xdr:spPr>
    </xdr:pic>
    <xdr:clientData/>
  </xdr:twoCellAnchor>
  <xdr:twoCellAnchor>
    <xdr:from>
      <xdr:col>6</xdr:col>
      <xdr:colOff>495300</xdr:colOff>
      <xdr:row>4</xdr:row>
      <xdr:rowOff>42862</xdr:rowOff>
    </xdr:from>
    <xdr:to>
      <xdr:col>13</xdr:col>
      <xdr:colOff>381000</xdr:colOff>
      <xdr:row>18</xdr:row>
      <xdr:rowOff>180975</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1</xdr:row>
      <xdr:rowOff>0</xdr:rowOff>
    </xdr:from>
    <xdr:to>
      <xdr:col>2</xdr:col>
      <xdr:colOff>0</xdr:colOff>
      <xdr:row>1</xdr:row>
      <xdr:rowOff>0</xdr:rowOff>
    </xdr:to>
    <xdr:grpSp>
      <xdr:nvGrpSpPr>
        <xdr:cNvPr id="2" name="Group 2"/>
        <xdr:cNvGrpSpPr>
          <a:grpSpLocks/>
        </xdr:cNvGrpSpPr>
      </xdr:nvGrpSpPr>
      <xdr:grpSpPr bwMode="auto">
        <a:xfrm>
          <a:off x="28575" y="414618"/>
          <a:ext cx="4476190" cy="0"/>
          <a:chOff x="28575" y="647700"/>
          <a:chExt cx="9869851" cy="228600"/>
        </a:xfrm>
      </xdr:grpSpPr>
      <xdr:sp macro="" textlink="">
        <xdr:nvSpPr>
          <xdr:cNvPr id="3" name="Line 3"/>
          <xdr:cNvSpPr>
            <a:spLocks noChangeShapeType="1"/>
          </xdr:cNvSpPr>
        </xdr:nvSpPr>
        <xdr:spPr bwMode="auto">
          <a:xfrm>
            <a:off x="7" y="66"/>
            <a:ext cx="147" cy="0"/>
          </a:xfrm>
          <a:prstGeom prst="line">
            <a:avLst/>
          </a:prstGeom>
          <a:noFill/>
          <a:ln w="76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4"/>
          <xdr:cNvSpPr>
            <a:spLocks noChangeShapeType="1"/>
          </xdr:cNvSpPr>
        </xdr:nvSpPr>
        <xdr:spPr bwMode="auto">
          <a:xfrm>
            <a:off x="78" y="66"/>
            <a:ext cx="379"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4</xdr:col>
      <xdr:colOff>57711</xdr:colOff>
      <xdr:row>0</xdr:row>
      <xdr:rowOff>39781</xdr:rowOff>
    </xdr:from>
    <xdr:to>
      <xdr:col>5</xdr:col>
      <xdr:colOff>1031214</xdr:colOff>
      <xdr:row>2</xdr:row>
      <xdr:rowOff>63620</xdr:rowOff>
    </xdr:to>
    <xdr:pic>
      <xdr:nvPicPr>
        <xdr:cNvPr id="6"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2" t="-1109" r="38" b="487"/>
        <a:stretch/>
      </xdr:blipFill>
      <xdr:spPr bwMode="auto">
        <a:xfrm>
          <a:off x="9849411" y="39781"/>
          <a:ext cx="2030778" cy="862039"/>
        </a:xfrm>
        <a:prstGeom prst="rect">
          <a:avLst/>
        </a:prstGeom>
        <a:noFill/>
        <a:ln w="1">
          <a:noFill/>
          <a:miter lim="800000"/>
          <a:headEnd/>
          <a:tailEnd/>
        </a:ln>
      </xdr:spPr>
    </xdr:pic>
    <xdr:clientData/>
  </xdr:twoCellAnchor>
  <xdr:twoCellAnchor>
    <xdr:from>
      <xdr:col>2</xdr:col>
      <xdr:colOff>739588</xdr:colOff>
      <xdr:row>4</xdr:row>
      <xdr:rowOff>57150</xdr:rowOff>
    </xdr:from>
    <xdr:to>
      <xdr:col>7</xdr:col>
      <xdr:colOff>336177</xdr:colOff>
      <xdr:row>16</xdr:row>
      <xdr:rowOff>43703</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E672"/>
  <sheetViews>
    <sheetView showGridLines="0" view="pageBreakPreview" zoomScaleNormal="100" zoomScaleSheetLayoutView="100" zoomScalePageLayoutView="90" workbookViewId="0"/>
  </sheetViews>
  <sheetFormatPr baseColWidth="10" defaultRowHeight="12.75"/>
  <cols>
    <col min="1" max="1" width="51.7109375" style="34" customWidth="1"/>
    <col min="2" max="6" width="15.85546875" style="33" customWidth="1"/>
    <col min="7" max="9" width="15.85546875" style="23" customWidth="1"/>
    <col min="10" max="57" width="11.42578125" style="23" customWidth="1"/>
    <col min="58" max="16384" width="11.42578125" style="24"/>
  </cols>
  <sheetData>
    <row r="1" spans="1:57" s="17" customFormat="1" ht="32.25" customHeight="1">
      <c r="B1" s="18"/>
      <c r="C1" s="18"/>
      <c r="D1" s="18"/>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row>
    <row r="2" spans="1:57" s="101" customFormat="1" ht="32.25" customHeight="1">
      <c r="A2" s="99" t="s">
        <v>40</v>
      </c>
      <c r="B2" s="100"/>
      <c r="C2" s="100"/>
      <c r="D2" s="100"/>
      <c r="F2" s="102"/>
    </row>
    <row r="3" spans="1:57" s="101" customFormat="1" ht="20.25">
      <c r="A3" s="103" t="s">
        <v>47</v>
      </c>
      <c r="F3" s="102"/>
    </row>
    <row r="4" spans="1:57" s="20" customFormat="1" ht="47.25" customHeight="1">
      <c r="F4" s="21"/>
    </row>
    <row r="5" spans="1:57" s="20" customFormat="1" ht="24.75" customHeight="1">
      <c r="A5" s="53" t="s">
        <v>41</v>
      </c>
      <c r="F5" s="21"/>
    </row>
    <row r="6" spans="1:57" s="20" customFormat="1" ht="18">
      <c r="F6" s="21"/>
      <c r="G6" s="21"/>
    </row>
    <row r="7" spans="1:57" s="17" customFormat="1" ht="18">
      <c r="A7" s="78" t="s">
        <v>9</v>
      </c>
      <c r="B7" s="78"/>
      <c r="C7" s="78"/>
      <c r="D7" s="76"/>
      <c r="E7" s="76"/>
      <c r="F7" s="55"/>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row>
    <row r="8" spans="1:57" ht="18">
      <c r="A8" s="78" t="s">
        <v>28</v>
      </c>
      <c r="B8" s="78"/>
      <c r="C8" s="78"/>
      <c r="D8" s="54"/>
      <c r="E8" s="54"/>
      <c r="F8" s="125"/>
      <c r="G8" s="19"/>
    </row>
    <row r="9" spans="1:57" ht="18">
      <c r="A9" s="78" t="s">
        <v>29</v>
      </c>
      <c r="B9" s="78"/>
      <c r="C9" s="78"/>
      <c r="D9" s="54"/>
      <c r="E9" s="54"/>
      <c r="F9" s="125"/>
      <c r="G9" s="19"/>
    </row>
    <row r="10" spans="1:57" s="25" customFormat="1" ht="18">
      <c r="A10" s="78" t="s">
        <v>30</v>
      </c>
      <c r="B10" s="78"/>
      <c r="C10" s="78"/>
      <c r="D10" s="54"/>
      <c r="E10" s="54"/>
      <c r="F10" s="126"/>
      <c r="G10" s="56"/>
    </row>
    <row r="11" spans="1:57" s="26" customFormat="1" ht="18">
      <c r="A11" s="78"/>
      <c r="B11" s="78"/>
      <c r="C11" s="78"/>
      <c r="D11" s="54"/>
      <c r="E11" s="54"/>
      <c r="F11" s="126"/>
      <c r="G11" s="19"/>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row>
    <row r="12" spans="1:57" s="26" customFormat="1" ht="18">
      <c r="A12" s="78"/>
      <c r="B12" s="78"/>
      <c r="C12" s="78"/>
      <c r="D12" s="54"/>
      <c r="E12" s="54"/>
      <c r="F12" s="87"/>
      <c r="G12" s="19"/>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row>
    <row r="13" spans="1:57" s="26" customFormat="1" ht="18">
      <c r="A13" s="78"/>
      <c r="B13" s="78"/>
      <c r="C13" s="78"/>
      <c r="D13" s="54"/>
      <c r="E13" s="54"/>
      <c r="F13" s="87"/>
      <c r="G13" s="19"/>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row>
    <row r="14" spans="1:57" s="26" customFormat="1" ht="18">
      <c r="A14" s="78"/>
      <c r="B14" s="78"/>
      <c r="C14" s="78"/>
      <c r="D14" s="54"/>
      <c r="E14" s="54"/>
      <c r="F14" s="87"/>
      <c r="G14" s="19"/>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row>
    <row r="15" spans="1:57" s="26" customFormat="1" ht="18">
      <c r="A15" s="78"/>
      <c r="B15" s="78"/>
      <c r="C15" s="78"/>
      <c r="D15" s="54"/>
      <c r="E15" s="54"/>
      <c r="F15" s="87"/>
      <c r="G15" s="19"/>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row>
    <row r="16" spans="1:57" s="27" customFormat="1" ht="18">
      <c r="A16" s="78"/>
      <c r="B16" s="78"/>
      <c r="C16" s="78"/>
      <c r="D16" s="16"/>
      <c r="E16" s="16"/>
      <c r="F16" s="57"/>
      <c r="G16" s="19"/>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row>
    <row r="17" spans="1:9" ht="18">
      <c r="A17" s="78"/>
      <c r="B17" s="58"/>
      <c r="C17" s="58"/>
      <c r="D17" s="58"/>
      <c r="E17" s="58"/>
      <c r="F17" s="58"/>
      <c r="G17" s="58"/>
    </row>
    <row r="18" spans="1:9" ht="54.75" customHeight="1">
      <c r="A18" s="78"/>
      <c r="B18" s="58"/>
      <c r="C18" s="58"/>
      <c r="D18" s="58"/>
      <c r="E18" s="58"/>
      <c r="F18" s="58"/>
      <c r="G18" s="58"/>
    </row>
    <row r="19" spans="1:9" ht="29.25" customHeight="1">
      <c r="A19" s="104" t="s">
        <v>42</v>
      </c>
      <c r="B19" s="58"/>
      <c r="C19" s="58"/>
      <c r="D19" s="58"/>
      <c r="E19" s="58"/>
      <c r="F19" s="58"/>
      <c r="G19" s="58"/>
    </row>
    <row r="20" spans="1:9" ht="15" customHeight="1">
      <c r="A20" s="98" t="s">
        <v>14</v>
      </c>
      <c r="B20" s="58"/>
      <c r="C20" s="58"/>
      <c r="D20" s="58"/>
      <c r="E20" s="58"/>
      <c r="F20" s="58"/>
      <c r="G20" s="58"/>
    </row>
    <row r="21" spans="1:9" s="23" customFormat="1">
      <c r="A21" s="32"/>
    </row>
    <row r="22" spans="1:9" s="23" customFormat="1" ht="30.75" customHeight="1">
      <c r="A22" s="127" t="s">
        <v>43</v>
      </c>
      <c r="B22" s="127"/>
      <c r="C22" s="127"/>
      <c r="D22" s="127"/>
      <c r="E22" s="127"/>
      <c r="F22" s="127"/>
      <c r="G22" s="127"/>
      <c r="H22" s="127"/>
      <c r="I22" s="127"/>
    </row>
    <row r="23" spans="1:9" s="23" customFormat="1" ht="12.75" customHeight="1">
      <c r="A23" s="127"/>
      <c r="B23" s="127"/>
      <c r="C23" s="127"/>
      <c r="D23" s="127"/>
      <c r="E23" s="127"/>
      <c r="F23" s="127"/>
      <c r="G23" s="127"/>
      <c r="H23" s="127"/>
      <c r="I23" s="127"/>
    </row>
    <row r="24" spans="1:9" s="23" customFormat="1" ht="12.75" customHeight="1">
      <c r="A24" s="127"/>
      <c r="B24" s="127"/>
      <c r="C24" s="127"/>
      <c r="D24" s="127"/>
      <c r="E24" s="127"/>
      <c r="F24" s="127"/>
      <c r="G24" s="127"/>
      <c r="H24" s="127"/>
      <c r="I24" s="127"/>
    </row>
    <row r="25" spans="1:9" s="23" customFormat="1" ht="12.75" customHeight="1">
      <c r="A25" s="127"/>
      <c r="B25" s="127"/>
      <c r="C25" s="127"/>
      <c r="D25" s="127"/>
      <c r="E25" s="127"/>
      <c r="F25" s="127"/>
      <c r="G25" s="127"/>
      <c r="H25" s="127"/>
      <c r="I25" s="127"/>
    </row>
    <row r="26" spans="1:9" s="23" customFormat="1" ht="12.75" customHeight="1">
      <c r="A26" s="127"/>
      <c r="B26" s="127"/>
      <c r="C26" s="127"/>
      <c r="D26" s="127"/>
      <c r="E26" s="127"/>
      <c r="F26" s="127"/>
      <c r="G26" s="127"/>
      <c r="H26" s="127"/>
      <c r="I26" s="127"/>
    </row>
    <row r="27" spans="1:9" s="23" customFormat="1" ht="24.75" customHeight="1">
      <c r="A27" s="127"/>
      <c r="B27" s="127"/>
      <c r="C27" s="127"/>
      <c r="D27" s="127"/>
      <c r="E27" s="127"/>
      <c r="F27" s="127"/>
      <c r="G27" s="127"/>
      <c r="H27" s="127"/>
      <c r="I27" s="127"/>
    </row>
    <row r="28" spans="1:9" s="23" customFormat="1">
      <c r="A28" s="32"/>
    </row>
    <row r="29" spans="1:9" s="23" customFormat="1">
      <c r="A29" s="32"/>
    </row>
    <row r="30" spans="1:9" s="23" customFormat="1">
      <c r="A30" s="32"/>
    </row>
    <row r="31" spans="1:9" s="23" customFormat="1">
      <c r="A31" s="32"/>
    </row>
    <row r="32" spans="1:9" s="23" customFormat="1">
      <c r="A32" s="32"/>
    </row>
    <row r="33" spans="1:1" s="23" customFormat="1">
      <c r="A33" s="32"/>
    </row>
    <row r="34" spans="1:1" s="23" customFormat="1">
      <c r="A34" s="32"/>
    </row>
    <row r="35" spans="1:1" s="23" customFormat="1">
      <c r="A35" s="32"/>
    </row>
    <row r="36" spans="1:1" s="23" customFormat="1">
      <c r="A36" s="32"/>
    </row>
    <row r="37" spans="1:1" s="23" customFormat="1">
      <c r="A37" s="32"/>
    </row>
    <row r="38" spans="1:1" s="23" customFormat="1">
      <c r="A38" s="32"/>
    </row>
    <row r="39" spans="1:1" s="23" customFormat="1">
      <c r="A39" s="32"/>
    </row>
    <row r="40" spans="1:1" s="23" customFormat="1">
      <c r="A40" s="32"/>
    </row>
    <row r="41" spans="1:1" s="23" customFormat="1">
      <c r="A41" s="32"/>
    </row>
    <row r="42" spans="1:1" s="23" customFormat="1">
      <c r="A42" s="32"/>
    </row>
    <row r="43" spans="1:1" s="23" customFormat="1">
      <c r="A43" s="32"/>
    </row>
    <row r="44" spans="1:1" s="23" customFormat="1">
      <c r="A44" s="32"/>
    </row>
    <row r="45" spans="1:1" s="23" customFormat="1">
      <c r="A45" s="32"/>
    </row>
    <row r="46" spans="1:1" s="23" customFormat="1">
      <c r="A46" s="32"/>
    </row>
    <row r="47" spans="1:1" s="23" customFormat="1">
      <c r="A47" s="32"/>
    </row>
    <row r="48" spans="1:1" s="23" customFormat="1">
      <c r="A48" s="32"/>
    </row>
    <row r="49" spans="1:1" s="23" customFormat="1">
      <c r="A49" s="32"/>
    </row>
    <row r="50" spans="1:1" s="23" customFormat="1">
      <c r="A50" s="32"/>
    </row>
    <row r="51" spans="1:1" s="23" customFormat="1">
      <c r="A51" s="32"/>
    </row>
    <row r="52" spans="1:1" s="23" customFormat="1">
      <c r="A52" s="32"/>
    </row>
    <row r="53" spans="1:1" s="23" customFormat="1">
      <c r="A53" s="32"/>
    </row>
    <row r="54" spans="1:1" s="23" customFormat="1">
      <c r="A54" s="32"/>
    </row>
    <row r="55" spans="1:1" s="23" customFormat="1">
      <c r="A55" s="32"/>
    </row>
    <row r="56" spans="1:1" s="23" customFormat="1">
      <c r="A56" s="32"/>
    </row>
    <row r="57" spans="1:1" s="23" customFormat="1">
      <c r="A57" s="32"/>
    </row>
    <row r="58" spans="1:1" s="23" customFormat="1">
      <c r="A58" s="32"/>
    </row>
    <row r="59" spans="1:1" s="23" customFormat="1">
      <c r="A59" s="32"/>
    </row>
    <row r="60" spans="1:1" s="23" customFormat="1">
      <c r="A60" s="32"/>
    </row>
    <row r="61" spans="1:1" s="23" customFormat="1">
      <c r="A61" s="32"/>
    </row>
    <row r="62" spans="1:1" s="23" customFormat="1">
      <c r="A62" s="32"/>
    </row>
    <row r="63" spans="1:1" s="23" customFormat="1">
      <c r="A63" s="32"/>
    </row>
    <row r="64" spans="1:1" s="23" customFormat="1">
      <c r="A64" s="32"/>
    </row>
    <row r="65" spans="1:1" s="23" customFormat="1">
      <c r="A65" s="32"/>
    </row>
    <row r="66" spans="1:1" s="23" customFormat="1">
      <c r="A66" s="32"/>
    </row>
    <row r="67" spans="1:1" s="23" customFormat="1">
      <c r="A67" s="32"/>
    </row>
    <row r="68" spans="1:1" s="23" customFormat="1">
      <c r="A68" s="32"/>
    </row>
    <row r="69" spans="1:1" s="23" customFormat="1">
      <c r="A69" s="32"/>
    </row>
    <row r="70" spans="1:1" s="23" customFormat="1">
      <c r="A70" s="32"/>
    </row>
    <row r="71" spans="1:1" s="23" customFormat="1">
      <c r="A71" s="32"/>
    </row>
    <row r="72" spans="1:1" s="23" customFormat="1">
      <c r="A72" s="32"/>
    </row>
    <row r="73" spans="1:1" s="23" customFormat="1">
      <c r="A73" s="32"/>
    </row>
    <row r="74" spans="1:1" s="23" customFormat="1">
      <c r="A74" s="32"/>
    </row>
    <row r="75" spans="1:1" s="23" customFormat="1">
      <c r="A75" s="32"/>
    </row>
    <row r="76" spans="1:1" s="23" customFormat="1">
      <c r="A76" s="32"/>
    </row>
    <row r="77" spans="1:1" s="23" customFormat="1">
      <c r="A77" s="32"/>
    </row>
    <row r="78" spans="1:1" s="23" customFormat="1">
      <c r="A78" s="32"/>
    </row>
    <row r="79" spans="1:1" s="23" customFormat="1">
      <c r="A79" s="32"/>
    </row>
    <row r="80" spans="1:1" s="23" customFormat="1">
      <c r="A80" s="32"/>
    </row>
    <row r="81" spans="1:1" s="23" customFormat="1">
      <c r="A81" s="32"/>
    </row>
    <row r="82" spans="1:1" s="23" customFormat="1">
      <c r="A82" s="32"/>
    </row>
    <row r="83" spans="1:1" s="23" customFormat="1">
      <c r="A83" s="32"/>
    </row>
    <row r="84" spans="1:1" s="23" customFormat="1">
      <c r="A84" s="32"/>
    </row>
    <row r="85" spans="1:1" s="23" customFormat="1">
      <c r="A85" s="32"/>
    </row>
    <row r="86" spans="1:1" s="23" customFormat="1">
      <c r="A86" s="32"/>
    </row>
    <row r="87" spans="1:1" s="23" customFormat="1">
      <c r="A87" s="32"/>
    </row>
    <row r="88" spans="1:1" s="23" customFormat="1">
      <c r="A88" s="32"/>
    </row>
    <row r="89" spans="1:1" s="23" customFormat="1">
      <c r="A89" s="32"/>
    </row>
    <row r="90" spans="1:1" s="23" customFormat="1">
      <c r="A90" s="32"/>
    </row>
    <row r="91" spans="1:1" s="23" customFormat="1">
      <c r="A91" s="32"/>
    </row>
    <row r="92" spans="1:1" s="23" customFormat="1">
      <c r="A92" s="32"/>
    </row>
    <row r="93" spans="1:1" s="23" customFormat="1">
      <c r="A93" s="32"/>
    </row>
    <row r="94" spans="1:1" s="23" customFormat="1">
      <c r="A94" s="32"/>
    </row>
    <row r="95" spans="1:1" s="23" customFormat="1">
      <c r="A95" s="32"/>
    </row>
    <row r="96" spans="1:1" s="23" customFormat="1">
      <c r="A96" s="32"/>
    </row>
    <row r="97" spans="1:1" s="23" customFormat="1">
      <c r="A97" s="32"/>
    </row>
    <row r="98" spans="1:1" s="23" customFormat="1">
      <c r="A98" s="32"/>
    </row>
    <row r="99" spans="1:1" s="23" customFormat="1">
      <c r="A99" s="32"/>
    </row>
    <row r="100" spans="1:1" s="23" customFormat="1">
      <c r="A100" s="32"/>
    </row>
    <row r="101" spans="1:1" s="23" customFormat="1">
      <c r="A101" s="32"/>
    </row>
    <row r="102" spans="1:1" s="23" customFormat="1">
      <c r="A102" s="32"/>
    </row>
    <row r="103" spans="1:1" s="23" customFormat="1">
      <c r="A103" s="32"/>
    </row>
    <row r="104" spans="1:1" s="23" customFormat="1">
      <c r="A104" s="32"/>
    </row>
    <row r="105" spans="1:1" s="23" customFormat="1">
      <c r="A105" s="32"/>
    </row>
    <row r="106" spans="1:1" s="23" customFormat="1">
      <c r="A106" s="32"/>
    </row>
    <row r="107" spans="1:1" s="23" customFormat="1">
      <c r="A107" s="32"/>
    </row>
    <row r="108" spans="1:1" s="23" customFormat="1">
      <c r="A108" s="32"/>
    </row>
    <row r="109" spans="1:1" s="23" customFormat="1">
      <c r="A109" s="32"/>
    </row>
    <row r="110" spans="1:1" s="23" customFormat="1">
      <c r="A110" s="32"/>
    </row>
    <row r="111" spans="1:1" s="23" customFormat="1">
      <c r="A111" s="32"/>
    </row>
    <row r="112" spans="1:1" s="23" customFormat="1">
      <c r="A112" s="32"/>
    </row>
    <row r="113" spans="1:1" s="23" customFormat="1">
      <c r="A113" s="32"/>
    </row>
    <row r="114" spans="1:1" s="23" customFormat="1">
      <c r="A114" s="32"/>
    </row>
    <row r="115" spans="1:1" s="23" customFormat="1">
      <c r="A115" s="32"/>
    </row>
    <row r="116" spans="1:1" s="23" customFormat="1">
      <c r="A116" s="32"/>
    </row>
    <row r="117" spans="1:1" s="23" customFormat="1">
      <c r="A117" s="32"/>
    </row>
    <row r="118" spans="1:1" s="23" customFormat="1">
      <c r="A118" s="32"/>
    </row>
    <row r="119" spans="1:1" s="23" customFormat="1">
      <c r="A119" s="32"/>
    </row>
    <row r="120" spans="1:1" s="23" customFormat="1">
      <c r="A120" s="32"/>
    </row>
    <row r="121" spans="1:1" s="23" customFormat="1">
      <c r="A121" s="32"/>
    </row>
    <row r="122" spans="1:1" s="23" customFormat="1">
      <c r="A122" s="32"/>
    </row>
    <row r="123" spans="1:1" s="23" customFormat="1">
      <c r="A123" s="32"/>
    </row>
    <row r="124" spans="1:1" s="23" customFormat="1">
      <c r="A124" s="32"/>
    </row>
    <row r="125" spans="1:1" s="23" customFormat="1">
      <c r="A125" s="32"/>
    </row>
    <row r="126" spans="1:1" s="23" customFormat="1">
      <c r="A126" s="32"/>
    </row>
    <row r="127" spans="1:1" s="23" customFormat="1">
      <c r="A127" s="32"/>
    </row>
    <row r="128" spans="1:1" s="23" customFormat="1">
      <c r="A128" s="32"/>
    </row>
    <row r="129" spans="1:1" s="23" customFormat="1">
      <c r="A129" s="32"/>
    </row>
    <row r="130" spans="1:1" s="23" customFormat="1">
      <c r="A130" s="32"/>
    </row>
    <row r="131" spans="1:1" s="23" customFormat="1">
      <c r="A131" s="32"/>
    </row>
    <row r="132" spans="1:1" s="23" customFormat="1">
      <c r="A132" s="32"/>
    </row>
    <row r="133" spans="1:1" s="23" customFormat="1">
      <c r="A133" s="32"/>
    </row>
    <row r="134" spans="1:1" s="23" customFormat="1">
      <c r="A134" s="32"/>
    </row>
    <row r="135" spans="1:1" s="23" customFormat="1">
      <c r="A135" s="32"/>
    </row>
    <row r="136" spans="1:1" s="23" customFormat="1">
      <c r="A136" s="32"/>
    </row>
    <row r="137" spans="1:1" s="23" customFormat="1">
      <c r="A137" s="32"/>
    </row>
    <row r="138" spans="1:1" s="23" customFormat="1">
      <c r="A138" s="32"/>
    </row>
    <row r="139" spans="1:1" s="23" customFormat="1">
      <c r="A139" s="32"/>
    </row>
    <row r="140" spans="1:1" s="23" customFormat="1">
      <c r="A140" s="32"/>
    </row>
    <row r="141" spans="1:1" s="23" customFormat="1">
      <c r="A141" s="32"/>
    </row>
    <row r="142" spans="1:1" s="23" customFormat="1">
      <c r="A142" s="32"/>
    </row>
    <row r="143" spans="1:1" s="23" customFormat="1">
      <c r="A143" s="32"/>
    </row>
    <row r="144" spans="1:1" s="23" customFormat="1">
      <c r="A144" s="32"/>
    </row>
    <row r="145" spans="1:1" s="23" customFormat="1">
      <c r="A145" s="32"/>
    </row>
    <row r="146" spans="1:1" s="23" customFormat="1">
      <c r="A146" s="32"/>
    </row>
    <row r="147" spans="1:1" s="23" customFormat="1">
      <c r="A147" s="32"/>
    </row>
    <row r="148" spans="1:1" s="23" customFormat="1">
      <c r="A148" s="32"/>
    </row>
    <row r="149" spans="1:1" s="23" customFormat="1">
      <c r="A149" s="32"/>
    </row>
    <row r="150" spans="1:1" s="23" customFormat="1">
      <c r="A150" s="32"/>
    </row>
    <row r="151" spans="1:1" s="23" customFormat="1">
      <c r="A151" s="32"/>
    </row>
    <row r="152" spans="1:1" s="23" customFormat="1">
      <c r="A152" s="32"/>
    </row>
    <row r="153" spans="1:1" s="23" customFormat="1">
      <c r="A153" s="32"/>
    </row>
    <row r="154" spans="1:1" s="23" customFormat="1">
      <c r="A154" s="32"/>
    </row>
    <row r="155" spans="1:1" s="23" customFormat="1">
      <c r="A155" s="32"/>
    </row>
    <row r="156" spans="1:1" s="23" customFormat="1">
      <c r="A156" s="32"/>
    </row>
    <row r="157" spans="1:1" s="23" customFormat="1">
      <c r="A157" s="32"/>
    </row>
    <row r="158" spans="1:1" s="23" customFormat="1">
      <c r="A158" s="32"/>
    </row>
    <row r="159" spans="1:1" s="23" customFormat="1">
      <c r="A159" s="32"/>
    </row>
    <row r="160" spans="1:1" s="23" customFormat="1">
      <c r="A160" s="32"/>
    </row>
    <row r="161" spans="1:1" s="23" customFormat="1">
      <c r="A161" s="32"/>
    </row>
    <row r="162" spans="1:1" s="23" customFormat="1">
      <c r="A162" s="32"/>
    </row>
    <row r="163" spans="1:1" s="23" customFormat="1">
      <c r="A163" s="32"/>
    </row>
    <row r="164" spans="1:1" s="23" customFormat="1">
      <c r="A164" s="32"/>
    </row>
    <row r="165" spans="1:1" s="23" customFormat="1">
      <c r="A165" s="32"/>
    </row>
    <row r="166" spans="1:1" s="23" customFormat="1">
      <c r="A166" s="32"/>
    </row>
    <row r="167" spans="1:1" s="23" customFormat="1">
      <c r="A167" s="32"/>
    </row>
    <row r="168" spans="1:1" s="23" customFormat="1">
      <c r="A168" s="32"/>
    </row>
    <row r="169" spans="1:1" s="23" customFormat="1">
      <c r="A169" s="32"/>
    </row>
    <row r="170" spans="1:1" s="23" customFormat="1">
      <c r="A170" s="32"/>
    </row>
    <row r="171" spans="1:1" s="23" customFormat="1">
      <c r="A171" s="32"/>
    </row>
    <row r="172" spans="1:1" s="23" customFormat="1">
      <c r="A172" s="32"/>
    </row>
    <row r="173" spans="1:1" s="23" customFormat="1">
      <c r="A173" s="32"/>
    </row>
    <row r="174" spans="1:1" s="23" customFormat="1">
      <c r="A174" s="32"/>
    </row>
    <row r="175" spans="1:1" s="23" customFormat="1">
      <c r="A175" s="32"/>
    </row>
    <row r="176" spans="1:1" s="23" customFormat="1">
      <c r="A176" s="32"/>
    </row>
    <row r="177" spans="1:1" s="23" customFormat="1">
      <c r="A177" s="32"/>
    </row>
    <row r="178" spans="1:1" s="23" customFormat="1">
      <c r="A178" s="32"/>
    </row>
    <row r="179" spans="1:1" s="23" customFormat="1">
      <c r="A179" s="32"/>
    </row>
    <row r="180" spans="1:1" s="23" customFormat="1">
      <c r="A180" s="32"/>
    </row>
    <row r="181" spans="1:1" s="23" customFormat="1">
      <c r="A181" s="32"/>
    </row>
    <row r="182" spans="1:1" s="23" customFormat="1">
      <c r="A182" s="32"/>
    </row>
    <row r="183" spans="1:1" s="23" customFormat="1">
      <c r="A183" s="32"/>
    </row>
    <row r="184" spans="1:1" s="23" customFormat="1">
      <c r="A184" s="32"/>
    </row>
    <row r="185" spans="1:1" s="23" customFormat="1">
      <c r="A185" s="32"/>
    </row>
    <row r="186" spans="1:1" s="23" customFormat="1">
      <c r="A186" s="32"/>
    </row>
    <row r="187" spans="1:1" s="23" customFormat="1">
      <c r="A187" s="32"/>
    </row>
    <row r="188" spans="1:1" s="23" customFormat="1">
      <c r="A188" s="32"/>
    </row>
    <row r="189" spans="1:1" s="23" customFormat="1">
      <c r="A189" s="32"/>
    </row>
    <row r="190" spans="1:1" s="23" customFormat="1">
      <c r="A190" s="32"/>
    </row>
    <row r="191" spans="1:1" s="23" customFormat="1">
      <c r="A191" s="32"/>
    </row>
    <row r="192" spans="1:1" s="23" customFormat="1">
      <c r="A192" s="32"/>
    </row>
    <row r="193" spans="1:1" s="23" customFormat="1">
      <c r="A193" s="32"/>
    </row>
    <row r="194" spans="1:1" s="23" customFormat="1">
      <c r="A194" s="32"/>
    </row>
    <row r="195" spans="1:1" s="23" customFormat="1">
      <c r="A195" s="32"/>
    </row>
    <row r="196" spans="1:1" s="23" customFormat="1">
      <c r="A196" s="32"/>
    </row>
    <row r="197" spans="1:1" s="23" customFormat="1">
      <c r="A197" s="32"/>
    </row>
    <row r="198" spans="1:1" s="23" customFormat="1">
      <c r="A198" s="32"/>
    </row>
    <row r="199" spans="1:1" s="23" customFormat="1">
      <c r="A199" s="32"/>
    </row>
    <row r="200" spans="1:1" s="23" customFormat="1">
      <c r="A200" s="32"/>
    </row>
    <row r="201" spans="1:1" s="23" customFormat="1">
      <c r="A201" s="32"/>
    </row>
    <row r="202" spans="1:1" s="23" customFormat="1">
      <c r="A202" s="32"/>
    </row>
    <row r="203" spans="1:1" s="23" customFormat="1">
      <c r="A203" s="32"/>
    </row>
    <row r="204" spans="1:1" s="23" customFormat="1">
      <c r="A204" s="32"/>
    </row>
    <row r="205" spans="1:1" s="23" customFormat="1">
      <c r="A205" s="32"/>
    </row>
    <row r="206" spans="1:1" s="23" customFormat="1">
      <c r="A206" s="32"/>
    </row>
    <row r="207" spans="1:1" s="23" customFormat="1">
      <c r="A207" s="32"/>
    </row>
    <row r="208" spans="1:1" s="23" customFormat="1">
      <c r="A208" s="32"/>
    </row>
    <row r="209" spans="1:1" s="23" customFormat="1">
      <c r="A209" s="32"/>
    </row>
    <row r="210" spans="1:1" s="23" customFormat="1">
      <c r="A210" s="32"/>
    </row>
    <row r="211" spans="1:1" s="23" customFormat="1">
      <c r="A211" s="32"/>
    </row>
    <row r="212" spans="1:1" s="23" customFormat="1">
      <c r="A212" s="32"/>
    </row>
    <row r="213" spans="1:1" s="23" customFormat="1">
      <c r="A213" s="32"/>
    </row>
    <row r="214" spans="1:1" s="23" customFormat="1">
      <c r="A214" s="32"/>
    </row>
    <row r="215" spans="1:1" s="23" customFormat="1">
      <c r="A215" s="32"/>
    </row>
    <row r="216" spans="1:1" s="23" customFormat="1">
      <c r="A216" s="32"/>
    </row>
    <row r="217" spans="1:1" s="23" customFormat="1">
      <c r="A217" s="32"/>
    </row>
    <row r="218" spans="1:1" s="23" customFormat="1">
      <c r="A218" s="32"/>
    </row>
    <row r="219" spans="1:1" s="23" customFormat="1">
      <c r="A219" s="32"/>
    </row>
    <row r="220" spans="1:1" s="23" customFormat="1">
      <c r="A220" s="32"/>
    </row>
    <row r="221" spans="1:1" s="23" customFormat="1">
      <c r="A221" s="32"/>
    </row>
    <row r="222" spans="1:1" s="23" customFormat="1">
      <c r="A222" s="32"/>
    </row>
    <row r="223" spans="1:1" s="23" customFormat="1">
      <c r="A223" s="32"/>
    </row>
    <row r="224" spans="1:1" s="23" customFormat="1">
      <c r="A224" s="32"/>
    </row>
    <row r="225" spans="1:1" s="23" customFormat="1">
      <c r="A225" s="32"/>
    </row>
    <row r="226" spans="1:1" s="23" customFormat="1">
      <c r="A226" s="32"/>
    </row>
    <row r="227" spans="1:1" s="23" customFormat="1">
      <c r="A227" s="32"/>
    </row>
    <row r="228" spans="1:1" s="23" customFormat="1">
      <c r="A228" s="32"/>
    </row>
    <row r="229" spans="1:1" s="23" customFormat="1">
      <c r="A229" s="32"/>
    </row>
    <row r="230" spans="1:1" s="23" customFormat="1">
      <c r="A230" s="32"/>
    </row>
    <row r="231" spans="1:1" s="23" customFormat="1">
      <c r="A231" s="32"/>
    </row>
    <row r="232" spans="1:1" s="23" customFormat="1">
      <c r="A232" s="32"/>
    </row>
    <row r="233" spans="1:1" s="23" customFormat="1">
      <c r="A233" s="32"/>
    </row>
    <row r="234" spans="1:1" s="23" customFormat="1">
      <c r="A234" s="32"/>
    </row>
    <row r="235" spans="1:1" s="23" customFormat="1">
      <c r="A235" s="32"/>
    </row>
    <row r="236" spans="1:1" s="23" customFormat="1">
      <c r="A236" s="32"/>
    </row>
    <row r="237" spans="1:1" s="23" customFormat="1">
      <c r="A237" s="32"/>
    </row>
    <row r="238" spans="1:1" s="23" customFormat="1">
      <c r="A238" s="32"/>
    </row>
    <row r="239" spans="1:1" s="23" customFormat="1">
      <c r="A239" s="32"/>
    </row>
    <row r="240" spans="1:1" s="23" customFormat="1">
      <c r="A240" s="32"/>
    </row>
    <row r="241" spans="1:1" s="23" customFormat="1">
      <c r="A241" s="32"/>
    </row>
    <row r="242" spans="1:1" s="23" customFormat="1">
      <c r="A242" s="32"/>
    </row>
    <row r="243" spans="1:1" s="23" customFormat="1">
      <c r="A243" s="32"/>
    </row>
    <row r="244" spans="1:1" s="23" customFormat="1">
      <c r="A244" s="32"/>
    </row>
    <row r="245" spans="1:1" s="23" customFormat="1">
      <c r="A245" s="32"/>
    </row>
    <row r="246" spans="1:1" s="23" customFormat="1">
      <c r="A246" s="32"/>
    </row>
    <row r="247" spans="1:1" s="23" customFormat="1">
      <c r="A247" s="32"/>
    </row>
    <row r="248" spans="1:1" s="23" customFormat="1">
      <c r="A248" s="32"/>
    </row>
    <row r="249" spans="1:1" s="23" customFormat="1">
      <c r="A249" s="32"/>
    </row>
    <row r="250" spans="1:1" s="23" customFormat="1">
      <c r="A250" s="32"/>
    </row>
    <row r="251" spans="1:1" s="23" customFormat="1">
      <c r="A251" s="32"/>
    </row>
    <row r="252" spans="1:1" s="23" customFormat="1">
      <c r="A252" s="32"/>
    </row>
    <row r="253" spans="1:1" s="23" customFormat="1">
      <c r="A253" s="32"/>
    </row>
    <row r="254" spans="1:1" s="23" customFormat="1">
      <c r="A254" s="32"/>
    </row>
    <row r="255" spans="1:1" s="23" customFormat="1">
      <c r="A255" s="32"/>
    </row>
    <row r="256" spans="1:1" s="23" customFormat="1">
      <c r="A256" s="32"/>
    </row>
    <row r="257" spans="1:1" s="23" customFormat="1">
      <c r="A257" s="32"/>
    </row>
    <row r="258" spans="1:1" s="23" customFormat="1">
      <c r="A258" s="32"/>
    </row>
    <row r="259" spans="1:1" s="23" customFormat="1">
      <c r="A259" s="32"/>
    </row>
    <row r="260" spans="1:1" s="23" customFormat="1">
      <c r="A260" s="32"/>
    </row>
    <row r="261" spans="1:1" s="23" customFormat="1">
      <c r="A261" s="32"/>
    </row>
    <row r="262" spans="1:1" s="23" customFormat="1">
      <c r="A262" s="32"/>
    </row>
    <row r="263" spans="1:1" s="23" customFormat="1">
      <c r="A263" s="32"/>
    </row>
    <row r="264" spans="1:1" s="23" customFormat="1">
      <c r="A264" s="32"/>
    </row>
    <row r="265" spans="1:1" s="23" customFormat="1">
      <c r="A265" s="32"/>
    </row>
    <row r="266" spans="1:1" s="23" customFormat="1">
      <c r="A266" s="32"/>
    </row>
    <row r="267" spans="1:1" s="23" customFormat="1">
      <c r="A267" s="32"/>
    </row>
    <row r="268" spans="1:1" s="23" customFormat="1">
      <c r="A268" s="32"/>
    </row>
    <row r="269" spans="1:1" s="23" customFormat="1">
      <c r="A269" s="32"/>
    </row>
    <row r="270" spans="1:1" s="23" customFormat="1">
      <c r="A270" s="32"/>
    </row>
    <row r="271" spans="1:1" s="23" customFormat="1">
      <c r="A271" s="32"/>
    </row>
    <row r="272" spans="1:1" s="23" customFormat="1">
      <c r="A272" s="32"/>
    </row>
    <row r="273" spans="1:1" s="23" customFormat="1">
      <c r="A273" s="32"/>
    </row>
    <row r="274" spans="1:1" s="23" customFormat="1">
      <c r="A274" s="32"/>
    </row>
    <row r="275" spans="1:1" s="23" customFormat="1">
      <c r="A275" s="32"/>
    </row>
    <row r="276" spans="1:1" s="23" customFormat="1">
      <c r="A276" s="32"/>
    </row>
    <row r="277" spans="1:1" s="23" customFormat="1">
      <c r="A277" s="32"/>
    </row>
    <row r="278" spans="1:1" s="23" customFormat="1">
      <c r="A278" s="32"/>
    </row>
    <row r="279" spans="1:1" s="23" customFormat="1">
      <c r="A279" s="32"/>
    </row>
    <row r="280" spans="1:1" s="23" customFormat="1">
      <c r="A280" s="32"/>
    </row>
    <row r="281" spans="1:1" s="23" customFormat="1">
      <c r="A281" s="32"/>
    </row>
    <row r="282" spans="1:1" s="23" customFormat="1">
      <c r="A282" s="32"/>
    </row>
    <row r="283" spans="1:1" s="23" customFormat="1">
      <c r="A283" s="32"/>
    </row>
    <row r="284" spans="1:1" s="23" customFormat="1">
      <c r="A284" s="32"/>
    </row>
    <row r="285" spans="1:1" s="23" customFormat="1">
      <c r="A285" s="32"/>
    </row>
    <row r="286" spans="1:1" s="23" customFormat="1">
      <c r="A286" s="32"/>
    </row>
    <row r="287" spans="1:1" s="23" customFormat="1">
      <c r="A287" s="32"/>
    </row>
    <row r="288" spans="1:1" s="23" customFormat="1">
      <c r="A288" s="32"/>
    </row>
    <row r="289" spans="1:1" s="23" customFormat="1">
      <c r="A289" s="32"/>
    </row>
    <row r="290" spans="1:1" s="23" customFormat="1">
      <c r="A290" s="32"/>
    </row>
    <row r="291" spans="1:1" s="23" customFormat="1">
      <c r="A291" s="32"/>
    </row>
    <row r="292" spans="1:1" s="23" customFormat="1">
      <c r="A292" s="32"/>
    </row>
    <row r="293" spans="1:1" s="23" customFormat="1">
      <c r="A293" s="32"/>
    </row>
    <row r="294" spans="1:1" s="23" customFormat="1">
      <c r="A294" s="32"/>
    </row>
    <row r="295" spans="1:1" s="23" customFormat="1">
      <c r="A295" s="32"/>
    </row>
    <row r="296" spans="1:1" s="23" customFormat="1">
      <c r="A296" s="32"/>
    </row>
    <row r="297" spans="1:1" s="23" customFormat="1">
      <c r="A297" s="32"/>
    </row>
    <row r="298" spans="1:1" s="23" customFormat="1">
      <c r="A298" s="32"/>
    </row>
    <row r="299" spans="1:1" s="23" customFormat="1">
      <c r="A299" s="32"/>
    </row>
    <row r="300" spans="1:1" s="23" customFormat="1">
      <c r="A300" s="32"/>
    </row>
    <row r="301" spans="1:1" s="23" customFormat="1">
      <c r="A301" s="32"/>
    </row>
    <row r="302" spans="1:1" s="23" customFormat="1">
      <c r="A302" s="32"/>
    </row>
    <row r="303" spans="1:1" s="23" customFormat="1">
      <c r="A303" s="32"/>
    </row>
    <row r="304" spans="1:1" s="23" customFormat="1">
      <c r="A304" s="32"/>
    </row>
    <row r="305" spans="1:1" s="23" customFormat="1">
      <c r="A305" s="32"/>
    </row>
    <row r="306" spans="1:1" s="23" customFormat="1">
      <c r="A306" s="32"/>
    </row>
    <row r="307" spans="1:1" s="23" customFormat="1">
      <c r="A307" s="32"/>
    </row>
    <row r="308" spans="1:1" s="23" customFormat="1">
      <c r="A308" s="32"/>
    </row>
    <row r="309" spans="1:1" s="23" customFormat="1">
      <c r="A309" s="32"/>
    </row>
    <row r="310" spans="1:1" s="23" customFormat="1">
      <c r="A310" s="32"/>
    </row>
    <row r="311" spans="1:1" s="23" customFormat="1">
      <c r="A311" s="32"/>
    </row>
    <row r="312" spans="1:1" s="23" customFormat="1">
      <c r="A312" s="32"/>
    </row>
    <row r="313" spans="1:1" s="23" customFormat="1">
      <c r="A313" s="32"/>
    </row>
    <row r="314" spans="1:1" s="23" customFormat="1">
      <c r="A314" s="32"/>
    </row>
    <row r="315" spans="1:1" s="23" customFormat="1">
      <c r="A315" s="32"/>
    </row>
    <row r="316" spans="1:1" s="23" customFormat="1">
      <c r="A316" s="32"/>
    </row>
    <row r="317" spans="1:1" s="23" customFormat="1">
      <c r="A317" s="32"/>
    </row>
    <row r="318" spans="1:1" s="23" customFormat="1">
      <c r="A318" s="32"/>
    </row>
    <row r="319" spans="1:1" s="23" customFormat="1">
      <c r="A319" s="32"/>
    </row>
    <row r="320" spans="1:1" s="23" customFormat="1">
      <c r="A320" s="32"/>
    </row>
    <row r="321" spans="1:1" s="23" customFormat="1">
      <c r="A321" s="32"/>
    </row>
    <row r="322" spans="1:1" s="23" customFormat="1">
      <c r="A322" s="32"/>
    </row>
    <row r="323" spans="1:1" s="23" customFormat="1">
      <c r="A323" s="32"/>
    </row>
    <row r="324" spans="1:1" s="23" customFormat="1">
      <c r="A324" s="32"/>
    </row>
    <row r="325" spans="1:1" s="23" customFormat="1">
      <c r="A325" s="32"/>
    </row>
    <row r="326" spans="1:1" s="23" customFormat="1">
      <c r="A326" s="32"/>
    </row>
    <row r="327" spans="1:1" s="23" customFormat="1">
      <c r="A327" s="32"/>
    </row>
    <row r="328" spans="1:1" s="23" customFormat="1">
      <c r="A328" s="32"/>
    </row>
    <row r="329" spans="1:1" s="23" customFormat="1">
      <c r="A329" s="32"/>
    </row>
    <row r="330" spans="1:1" s="23" customFormat="1">
      <c r="A330" s="32"/>
    </row>
    <row r="331" spans="1:1" s="23" customFormat="1">
      <c r="A331" s="32"/>
    </row>
    <row r="332" spans="1:1" s="23" customFormat="1">
      <c r="A332" s="32"/>
    </row>
    <row r="333" spans="1:1" s="23" customFormat="1">
      <c r="A333" s="32"/>
    </row>
    <row r="334" spans="1:1" s="23" customFormat="1">
      <c r="A334" s="32"/>
    </row>
    <row r="335" spans="1:1" s="23" customFormat="1">
      <c r="A335" s="32"/>
    </row>
    <row r="336" spans="1:1" s="23" customFormat="1">
      <c r="A336" s="32"/>
    </row>
    <row r="337" spans="1:1" s="23" customFormat="1">
      <c r="A337" s="32"/>
    </row>
    <row r="338" spans="1:1" s="23" customFormat="1">
      <c r="A338" s="32"/>
    </row>
    <row r="339" spans="1:1" s="23" customFormat="1">
      <c r="A339" s="32"/>
    </row>
    <row r="340" spans="1:1" s="23" customFormat="1">
      <c r="A340" s="32"/>
    </row>
    <row r="341" spans="1:1" s="23" customFormat="1">
      <c r="A341" s="32"/>
    </row>
    <row r="342" spans="1:1" s="23" customFormat="1">
      <c r="A342" s="32"/>
    </row>
    <row r="343" spans="1:1" s="23" customFormat="1">
      <c r="A343" s="32"/>
    </row>
    <row r="344" spans="1:1" s="23" customFormat="1">
      <c r="A344" s="32"/>
    </row>
    <row r="345" spans="1:1" s="23" customFormat="1">
      <c r="A345" s="32"/>
    </row>
    <row r="346" spans="1:1" s="23" customFormat="1">
      <c r="A346" s="32"/>
    </row>
    <row r="347" spans="1:1" s="23" customFormat="1">
      <c r="A347" s="32"/>
    </row>
    <row r="348" spans="1:1" s="23" customFormat="1">
      <c r="A348" s="32"/>
    </row>
    <row r="349" spans="1:1" s="23" customFormat="1">
      <c r="A349" s="32"/>
    </row>
    <row r="350" spans="1:1" s="23" customFormat="1">
      <c r="A350" s="32"/>
    </row>
    <row r="351" spans="1:1" s="23" customFormat="1">
      <c r="A351" s="32"/>
    </row>
    <row r="352" spans="1:1" s="23" customFormat="1">
      <c r="A352" s="32"/>
    </row>
    <row r="353" spans="1:1" s="23" customFormat="1">
      <c r="A353" s="32"/>
    </row>
    <row r="354" spans="1:1" s="23" customFormat="1">
      <c r="A354" s="32"/>
    </row>
    <row r="355" spans="1:1" s="23" customFormat="1">
      <c r="A355" s="32"/>
    </row>
    <row r="356" spans="1:1" s="23" customFormat="1">
      <c r="A356" s="32"/>
    </row>
    <row r="357" spans="1:1" s="23" customFormat="1">
      <c r="A357" s="32"/>
    </row>
    <row r="358" spans="1:1" s="23" customFormat="1">
      <c r="A358" s="32"/>
    </row>
    <row r="359" spans="1:1" s="23" customFormat="1">
      <c r="A359" s="32"/>
    </row>
    <row r="360" spans="1:1" s="23" customFormat="1">
      <c r="A360" s="32"/>
    </row>
    <row r="361" spans="1:1" s="23" customFormat="1">
      <c r="A361" s="32"/>
    </row>
    <row r="362" spans="1:1" s="23" customFormat="1">
      <c r="A362" s="32"/>
    </row>
    <row r="363" spans="1:1" s="23" customFormat="1">
      <c r="A363" s="32"/>
    </row>
    <row r="364" spans="1:1" s="23" customFormat="1">
      <c r="A364" s="32"/>
    </row>
    <row r="365" spans="1:1" s="23" customFormat="1">
      <c r="A365" s="32"/>
    </row>
    <row r="366" spans="1:1" s="23" customFormat="1">
      <c r="A366" s="32"/>
    </row>
    <row r="367" spans="1:1" s="23" customFormat="1">
      <c r="A367" s="32"/>
    </row>
    <row r="368" spans="1:1" s="23" customFormat="1">
      <c r="A368" s="32"/>
    </row>
    <row r="369" spans="1:1" s="23" customFormat="1">
      <c r="A369" s="32"/>
    </row>
    <row r="370" spans="1:1" s="23" customFormat="1">
      <c r="A370" s="32"/>
    </row>
    <row r="371" spans="1:1" s="23" customFormat="1">
      <c r="A371" s="32"/>
    </row>
    <row r="372" spans="1:1" s="23" customFormat="1">
      <c r="A372" s="32"/>
    </row>
    <row r="373" spans="1:1" s="23" customFormat="1">
      <c r="A373" s="32"/>
    </row>
    <row r="374" spans="1:1" s="23" customFormat="1">
      <c r="A374" s="32"/>
    </row>
    <row r="375" spans="1:1" s="23" customFormat="1">
      <c r="A375" s="32"/>
    </row>
    <row r="376" spans="1:1" s="23" customFormat="1">
      <c r="A376" s="32"/>
    </row>
    <row r="377" spans="1:1" s="23" customFormat="1">
      <c r="A377" s="32"/>
    </row>
    <row r="378" spans="1:1" s="23" customFormat="1">
      <c r="A378" s="32"/>
    </row>
    <row r="379" spans="1:1" s="23" customFormat="1">
      <c r="A379" s="32"/>
    </row>
    <row r="380" spans="1:1" s="23" customFormat="1">
      <c r="A380" s="32"/>
    </row>
    <row r="381" spans="1:1" s="23" customFormat="1">
      <c r="A381" s="32"/>
    </row>
    <row r="382" spans="1:1" s="23" customFormat="1">
      <c r="A382" s="32"/>
    </row>
    <row r="383" spans="1:1" s="23" customFormat="1">
      <c r="A383" s="32"/>
    </row>
    <row r="384" spans="1:1" s="23" customFormat="1">
      <c r="A384" s="32"/>
    </row>
    <row r="385" spans="1:1" s="23" customFormat="1">
      <c r="A385" s="32"/>
    </row>
    <row r="386" spans="1:1" s="23" customFormat="1">
      <c r="A386" s="32"/>
    </row>
    <row r="387" spans="1:1" s="23" customFormat="1">
      <c r="A387" s="32"/>
    </row>
    <row r="388" spans="1:1" s="23" customFormat="1">
      <c r="A388" s="32"/>
    </row>
    <row r="389" spans="1:1" s="23" customFormat="1">
      <c r="A389" s="32"/>
    </row>
    <row r="390" spans="1:1" s="23" customFormat="1">
      <c r="A390" s="32"/>
    </row>
    <row r="391" spans="1:1" s="23" customFormat="1">
      <c r="A391" s="32"/>
    </row>
    <row r="392" spans="1:1" s="23" customFormat="1">
      <c r="A392" s="32"/>
    </row>
    <row r="393" spans="1:1" s="23" customFormat="1">
      <c r="A393" s="32"/>
    </row>
    <row r="394" spans="1:1" s="23" customFormat="1">
      <c r="A394" s="32"/>
    </row>
    <row r="395" spans="1:1" s="23" customFormat="1">
      <c r="A395" s="32"/>
    </row>
    <row r="396" spans="1:1" s="23" customFormat="1">
      <c r="A396" s="32"/>
    </row>
    <row r="397" spans="1:1" s="23" customFormat="1">
      <c r="A397" s="32"/>
    </row>
    <row r="398" spans="1:1" s="23" customFormat="1">
      <c r="A398" s="32"/>
    </row>
    <row r="399" spans="1:1" s="23" customFormat="1">
      <c r="A399" s="32"/>
    </row>
    <row r="400" spans="1:1" s="23" customFormat="1">
      <c r="A400" s="32"/>
    </row>
    <row r="401" spans="1:1" s="23" customFormat="1">
      <c r="A401" s="32"/>
    </row>
    <row r="402" spans="1:1" s="23" customFormat="1">
      <c r="A402" s="32"/>
    </row>
    <row r="403" spans="1:1" s="23" customFormat="1">
      <c r="A403" s="32"/>
    </row>
    <row r="404" spans="1:1" s="23" customFormat="1">
      <c r="A404" s="32"/>
    </row>
    <row r="405" spans="1:1" s="23" customFormat="1">
      <c r="A405" s="32"/>
    </row>
    <row r="406" spans="1:1" s="23" customFormat="1">
      <c r="A406" s="32"/>
    </row>
    <row r="407" spans="1:1" s="23" customFormat="1">
      <c r="A407" s="32"/>
    </row>
    <row r="408" spans="1:1" s="23" customFormat="1">
      <c r="A408" s="32"/>
    </row>
    <row r="409" spans="1:1" s="23" customFormat="1">
      <c r="A409" s="32"/>
    </row>
    <row r="410" spans="1:1" s="23" customFormat="1">
      <c r="A410" s="32"/>
    </row>
    <row r="411" spans="1:1" s="23" customFormat="1">
      <c r="A411" s="32"/>
    </row>
    <row r="412" spans="1:1" s="23" customFormat="1">
      <c r="A412" s="32"/>
    </row>
    <row r="413" spans="1:1" s="23" customFormat="1">
      <c r="A413" s="32"/>
    </row>
    <row r="414" spans="1:1" s="23" customFormat="1">
      <c r="A414" s="32"/>
    </row>
    <row r="415" spans="1:1" s="23" customFormat="1">
      <c r="A415" s="32"/>
    </row>
    <row r="416" spans="1:1" s="23" customFormat="1">
      <c r="A416" s="32"/>
    </row>
    <row r="417" spans="1:1" s="23" customFormat="1">
      <c r="A417" s="32"/>
    </row>
    <row r="418" spans="1:1" s="23" customFormat="1">
      <c r="A418" s="32"/>
    </row>
    <row r="419" spans="1:1" s="23" customFormat="1">
      <c r="A419" s="32"/>
    </row>
    <row r="420" spans="1:1" s="23" customFormat="1">
      <c r="A420" s="32"/>
    </row>
    <row r="421" spans="1:1" s="23" customFormat="1">
      <c r="A421" s="32"/>
    </row>
    <row r="422" spans="1:1" s="23" customFormat="1">
      <c r="A422" s="32"/>
    </row>
    <row r="423" spans="1:1" s="23" customFormat="1">
      <c r="A423" s="32"/>
    </row>
    <row r="424" spans="1:1" s="23" customFormat="1">
      <c r="A424" s="32"/>
    </row>
    <row r="425" spans="1:1" s="23" customFormat="1">
      <c r="A425" s="32"/>
    </row>
    <row r="426" spans="1:1" s="23" customFormat="1">
      <c r="A426" s="32"/>
    </row>
    <row r="427" spans="1:1" s="23" customFormat="1">
      <c r="A427" s="32"/>
    </row>
    <row r="428" spans="1:1" s="23" customFormat="1">
      <c r="A428" s="32"/>
    </row>
    <row r="429" spans="1:1" s="23" customFormat="1">
      <c r="A429" s="32"/>
    </row>
    <row r="430" spans="1:1" s="23" customFormat="1">
      <c r="A430" s="32"/>
    </row>
    <row r="431" spans="1:1" s="23" customFormat="1">
      <c r="A431" s="32"/>
    </row>
    <row r="432" spans="1:1" s="23" customFormat="1">
      <c r="A432" s="32"/>
    </row>
    <row r="433" spans="1:1" s="23" customFormat="1">
      <c r="A433" s="32"/>
    </row>
    <row r="434" spans="1:1" s="23" customFormat="1">
      <c r="A434" s="32"/>
    </row>
    <row r="435" spans="1:1" s="23" customFormat="1">
      <c r="A435" s="32"/>
    </row>
    <row r="436" spans="1:1" s="23" customFormat="1">
      <c r="A436" s="32"/>
    </row>
    <row r="437" spans="1:1" s="23" customFormat="1">
      <c r="A437" s="32"/>
    </row>
    <row r="438" spans="1:1" s="23" customFormat="1">
      <c r="A438" s="32"/>
    </row>
    <row r="439" spans="1:1" s="23" customFormat="1">
      <c r="A439" s="32"/>
    </row>
    <row r="440" spans="1:1" s="23" customFormat="1">
      <c r="A440" s="32"/>
    </row>
    <row r="441" spans="1:1" s="23" customFormat="1">
      <c r="A441" s="32"/>
    </row>
    <row r="442" spans="1:1" s="23" customFormat="1">
      <c r="A442" s="32"/>
    </row>
    <row r="443" spans="1:1" s="23" customFormat="1">
      <c r="A443" s="32"/>
    </row>
    <row r="444" spans="1:1" s="23" customFormat="1">
      <c r="A444" s="32"/>
    </row>
    <row r="445" spans="1:1" s="23" customFormat="1">
      <c r="A445" s="32"/>
    </row>
    <row r="446" spans="1:1" s="23" customFormat="1">
      <c r="A446" s="32"/>
    </row>
    <row r="447" spans="1:1" s="23" customFormat="1">
      <c r="A447" s="32"/>
    </row>
    <row r="448" spans="1:1" s="23" customFormat="1">
      <c r="A448" s="32"/>
    </row>
    <row r="449" spans="1:1" s="23" customFormat="1">
      <c r="A449" s="32"/>
    </row>
    <row r="450" spans="1:1" s="23" customFormat="1">
      <c r="A450" s="32"/>
    </row>
    <row r="451" spans="1:1" s="23" customFormat="1">
      <c r="A451" s="32"/>
    </row>
    <row r="452" spans="1:1" s="23" customFormat="1">
      <c r="A452" s="32"/>
    </row>
    <row r="453" spans="1:1" s="23" customFormat="1">
      <c r="A453" s="32"/>
    </row>
    <row r="454" spans="1:1" s="23" customFormat="1">
      <c r="A454" s="32"/>
    </row>
    <row r="455" spans="1:1" s="23" customFormat="1">
      <c r="A455" s="32"/>
    </row>
    <row r="456" spans="1:1" s="23" customFormat="1">
      <c r="A456" s="32"/>
    </row>
    <row r="457" spans="1:1" s="23" customFormat="1">
      <c r="A457" s="32"/>
    </row>
    <row r="458" spans="1:1" s="23" customFormat="1">
      <c r="A458" s="32"/>
    </row>
    <row r="459" spans="1:1" s="23" customFormat="1">
      <c r="A459" s="32"/>
    </row>
    <row r="460" spans="1:1" s="23" customFormat="1">
      <c r="A460" s="32"/>
    </row>
    <row r="461" spans="1:1" s="23" customFormat="1">
      <c r="A461" s="32"/>
    </row>
    <row r="462" spans="1:1" s="23" customFormat="1">
      <c r="A462" s="32"/>
    </row>
    <row r="463" spans="1:1" s="23" customFormat="1">
      <c r="A463" s="32"/>
    </row>
    <row r="464" spans="1:1" s="23" customFormat="1">
      <c r="A464" s="32"/>
    </row>
    <row r="465" spans="1:1" s="23" customFormat="1">
      <c r="A465" s="32"/>
    </row>
    <row r="466" spans="1:1" s="23" customFormat="1">
      <c r="A466" s="32"/>
    </row>
    <row r="467" spans="1:1" s="23" customFormat="1">
      <c r="A467" s="32"/>
    </row>
    <row r="468" spans="1:1" s="23" customFormat="1">
      <c r="A468" s="32"/>
    </row>
    <row r="469" spans="1:1" s="23" customFormat="1">
      <c r="A469" s="32"/>
    </row>
    <row r="470" spans="1:1" s="23" customFormat="1">
      <c r="A470" s="32"/>
    </row>
    <row r="471" spans="1:1" s="23" customFormat="1">
      <c r="A471" s="32"/>
    </row>
    <row r="472" spans="1:1" s="23" customFormat="1">
      <c r="A472" s="32"/>
    </row>
    <row r="473" spans="1:1" s="23" customFormat="1">
      <c r="A473" s="32"/>
    </row>
    <row r="474" spans="1:1" s="23" customFormat="1">
      <c r="A474" s="32"/>
    </row>
    <row r="475" spans="1:1" s="23" customFormat="1">
      <c r="A475" s="32"/>
    </row>
    <row r="476" spans="1:1" s="23" customFormat="1">
      <c r="A476" s="32"/>
    </row>
    <row r="477" spans="1:1" s="23" customFormat="1">
      <c r="A477" s="32"/>
    </row>
    <row r="478" spans="1:1" s="23" customFormat="1">
      <c r="A478" s="32"/>
    </row>
    <row r="479" spans="1:1" s="23" customFormat="1">
      <c r="A479" s="32"/>
    </row>
    <row r="480" spans="1:1" s="23" customFormat="1">
      <c r="A480" s="32"/>
    </row>
    <row r="481" spans="1:1" s="23" customFormat="1">
      <c r="A481" s="32"/>
    </row>
    <row r="482" spans="1:1" s="23" customFormat="1">
      <c r="A482" s="32"/>
    </row>
    <row r="483" spans="1:1" s="23" customFormat="1">
      <c r="A483" s="32"/>
    </row>
    <row r="484" spans="1:1" s="23" customFormat="1">
      <c r="A484" s="32"/>
    </row>
    <row r="485" spans="1:1" s="23" customFormat="1">
      <c r="A485" s="32"/>
    </row>
    <row r="486" spans="1:1" s="23" customFormat="1">
      <c r="A486" s="32"/>
    </row>
    <row r="487" spans="1:1" s="23" customFormat="1">
      <c r="A487" s="32"/>
    </row>
    <row r="488" spans="1:1" s="23" customFormat="1">
      <c r="A488" s="32"/>
    </row>
    <row r="489" spans="1:1" s="23" customFormat="1">
      <c r="A489" s="32"/>
    </row>
    <row r="490" spans="1:1" s="23" customFormat="1">
      <c r="A490" s="32"/>
    </row>
    <row r="491" spans="1:1" s="23" customFormat="1">
      <c r="A491" s="32"/>
    </row>
    <row r="492" spans="1:1" s="23" customFormat="1">
      <c r="A492" s="32"/>
    </row>
    <row r="493" spans="1:1" s="23" customFormat="1">
      <c r="A493" s="32"/>
    </row>
    <row r="494" spans="1:1" s="23" customFormat="1">
      <c r="A494" s="32"/>
    </row>
    <row r="495" spans="1:1" s="23" customFormat="1">
      <c r="A495" s="32"/>
    </row>
    <row r="496" spans="1:1" s="23" customFormat="1">
      <c r="A496" s="32"/>
    </row>
    <row r="497" spans="1:1" s="23" customFormat="1">
      <c r="A497" s="32"/>
    </row>
    <row r="498" spans="1:1" s="23" customFormat="1">
      <c r="A498" s="32"/>
    </row>
    <row r="499" spans="1:1" s="23" customFormat="1">
      <c r="A499" s="32"/>
    </row>
    <row r="500" spans="1:1" s="23" customFormat="1">
      <c r="A500" s="32"/>
    </row>
    <row r="501" spans="1:1" s="23" customFormat="1">
      <c r="A501" s="32"/>
    </row>
    <row r="502" spans="1:1" s="23" customFormat="1">
      <c r="A502" s="32"/>
    </row>
    <row r="503" spans="1:1" s="23" customFormat="1">
      <c r="A503" s="32"/>
    </row>
    <row r="504" spans="1:1" s="23" customFormat="1">
      <c r="A504" s="32"/>
    </row>
    <row r="505" spans="1:1" s="23" customFormat="1">
      <c r="A505" s="32"/>
    </row>
    <row r="506" spans="1:1" s="23" customFormat="1">
      <c r="A506" s="32"/>
    </row>
    <row r="507" spans="1:1" s="23" customFormat="1">
      <c r="A507" s="32"/>
    </row>
    <row r="508" spans="1:1" s="23" customFormat="1">
      <c r="A508" s="32"/>
    </row>
    <row r="509" spans="1:1" s="23" customFormat="1">
      <c r="A509" s="32"/>
    </row>
    <row r="510" spans="1:1" s="23" customFormat="1">
      <c r="A510" s="32"/>
    </row>
    <row r="511" spans="1:1" s="23" customFormat="1">
      <c r="A511" s="32"/>
    </row>
    <row r="512" spans="1:1" s="23" customFormat="1">
      <c r="A512" s="32"/>
    </row>
    <row r="513" spans="1:1" s="23" customFormat="1">
      <c r="A513" s="32"/>
    </row>
    <row r="514" spans="1:1" s="23" customFormat="1">
      <c r="A514" s="32"/>
    </row>
    <row r="515" spans="1:1" s="23" customFormat="1">
      <c r="A515" s="32"/>
    </row>
    <row r="516" spans="1:1" s="23" customFormat="1">
      <c r="A516" s="32"/>
    </row>
    <row r="517" spans="1:1" s="23" customFormat="1">
      <c r="A517" s="32"/>
    </row>
    <row r="518" spans="1:1" s="23" customFormat="1">
      <c r="A518" s="32"/>
    </row>
    <row r="519" spans="1:1" s="23" customFormat="1">
      <c r="A519" s="32"/>
    </row>
    <row r="520" spans="1:1" s="23" customFormat="1">
      <c r="A520" s="32"/>
    </row>
    <row r="521" spans="1:1" s="23" customFormat="1">
      <c r="A521" s="32"/>
    </row>
    <row r="522" spans="1:1" s="23" customFormat="1">
      <c r="A522" s="32"/>
    </row>
    <row r="523" spans="1:1" s="23" customFormat="1">
      <c r="A523" s="32"/>
    </row>
    <row r="524" spans="1:1" s="23" customFormat="1">
      <c r="A524" s="32"/>
    </row>
    <row r="525" spans="1:1" s="23" customFormat="1">
      <c r="A525" s="32"/>
    </row>
    <row r="526" spans="1:1" s="23" customFormat="1">
      <c r="A526" s="32"/>
    </row>
    <row r="527" spans="1:1" s="23" customFormat="1">
      <c r="A527" s="32"/>
    </row>
    <row r="528" spans="1:1" s="23" customFormat="1">
      <c r="A528" s="32"/>
    </row>
    <row r="529" spans="1:1" s="23" customFormat="1">
      <c r="A529" s="32"/>
    </row>
    <row r="530" spans="1:1" s="23" customFormat="1">
      <c r="A530" s="32"/>
    </row>
    <row r="531" spans="1:1" s="23" customFormat="1">
      <c r="A531" s="32"/>
    </row>
    <row r="532" spans="1:1" s="23" customFormat="1">
      <c r="A532" s="32"/>
    </row>
    <row r="533" spans="1:1" s="23" customFormat="1">
      <c r="A533" s="32"/>
    </row>
    <row r="534" spans="1:1" s="23" customFormat="1">
      <c r="A534" s="32"/>
    </row>
    <row r="535" spans="1:1" s="23" customFormat="1">
      <c r="A535" s="32"/>
    </row>
    <row r="536" spans="1:1" s="23" customFormat="1">
      <c r="A536" s="32"/>
    </row>
    <row r="537" spans="1:1" s="23" customFormat="1">
      <c r="A537" s="32"/>
    </row>
    <row r="538" spans="1:1" s="23" customFormat="1">
      <c r="A538" s="32"/>
    </row>
    <row r="539" spans="1:1" s="23" customFormat="1">
      <c r="A539" s="32"/>
    </row>
    <row r="540" spans="1:1" s="23" customFormat="1">
      <c r="A540" s="32"/>
    </row>
    <row r="541" spans="1:1" s="23" customFormat="1">
      <c r="A541" s="32"/>
    </row>
    <row r="542" spans="1:1" s="23" customFormat="1">
      <c r="A542" s="32"/>
    </row>
    <row r="543" spans="1:1" s="23" customFormat="1">
      <c r="A543" s="32"/>
    </row>
    <row r="544" spans="1:1" s="23" customFormat="1">
      <c r="A544" s="32"/>
    </row>
    <row r="545" spans="1:1" s="23" customFormat="1">
      <c r="A545" s="32"/>
    </row>
    <row r="546" spans="1:1" s="23" customFormat="1">
      <c r="A546" s="32"/>
    </row>
    <row r="547" spans="1:1" s="23" customFormat="1">
      <c r="A547" s="32"/>
    </row>
    <row r="548" spans="1:1" s="23" customFormat="1">
      <c r="A548" s="32"/>
    </row>
    <row r="549" spans="1:1" s="23" customFormat="1">
      <c r="A549" s="32"/>
    </row>
    <row r="550" spans="1:1" s="23" customFormat="1">
      <c r="A550" s="32"/>
    </row>
    <row r="551" spans="1:1" s="23" customFormat="1">
      <c r="A551" s="32"/>
    </row>
    <row r="552" spans="1:1" s="23" customFormat="1">
      <c r="A552" s="32"/>
    </row>
    <row r="553" spans="1:1" s="23" customFormat="1">
      <c r="A553" s="32"/>
    </row>
    <row r="554" spans="1:1" s="23" customFormat="1">
      <c r="A554" s="32"/>
    </row>
    <row r="555" spans="1:1" s="23" customFormat="1">
      <c r="A555" s="32"/>
    </row>
    <row r="556" spans="1:1" s="23" customFormat="1">
      <c r="A556" s="32"/>
    </row>
    <row r="557" spans="1:1" s="23" customFormat="1">
      <c r="A557" s="32"/>
    </row>
    <row r="558" spans="1:1" s="23" customFormat="1">
      <c r="A558" s="32"/>
    </row>
    <row r="559" spans="1:1" s="23" customFormat="1">
      <c r="A559" s="32"/>
    </row>
    <row r="560" spans="1:1" s="23" customFormat="1">
      <c r="A560" s="32"/>
    </row>
    <row r="561" spans="1:1" s="23" customFormat="1">
      <c r="A561" s="32"/>
    </row>
    <row r="562" spans="1:1" s="23" customFormat="1">
      <c r="A562" s="32"/>
    </row>
    <row r="563" spans="1:1" s="23" customFormat="1">
      <c r="A563" s="32"/>
    </row>
    <row r="564" spans="1:1" s="23" customFormat="1">
      <c r="A564" s="32"/>
    </row>
    <row r="565" spans="1:1" s="23" customFormat="1">
      <c r="A565" s="32"/>
    </row>
    <row r="566" spans="1:1" s="23" customFormat="1">
      <c r="A566" s="32"/>
    </row>
    <row r="567" spans="1:1" s="23" customFormat="1">
      <c r="A567" s="32"/>
    </row>
    <row r="568" spans="1:1" s="23" customFormat="1">
      <c r="A568" s="32"/>
    </row>
    <row r="569" spans="1:1" s="23" customFormat="1">
      <c r="A569" s="32"/>
    </row>
    <row r="570" spans="1:1" s="23" customFormat="1">
      <c r="A570" s="32"/>
    </row>
    <row r="571" spans="1:1" s="23" customFormat="1">
      <c r="A571" s="32"/>
    </row>
    <row r="572" spans="1:1" s="23" customFormat="1">
      <c r="A572" s="32"/>
    </row>
    <row r="573" spans="1:1" s="23" customFormat="1">
      <c r="A573" s="32"/>
    </row>
    <row r="574" spans="1:1" s="23" customFormat="1">
      <c r="A574" s="32"/>
    </row>
    <row r="575" spans="1:1" s="23" customFormat="1">
      <c r="A575" s="32"/>
    </row>
    <row r="576" spans="1:1" s="23" customFormat="1">
      <c r="A576" s="32"/>
    </row>
    <row r="577" spans="1:1" s="23" customFormat="1">
      <c r="A577" s="32"/>
    </row>
    <row r="578" spans="1:1" s="23" customFormat="1">
      <c r="A578" s="32"/>
    </row>
    <row r="579" spans="1:1" s="23" customFormat="1">
      <c r="A579" s="32"/>
    </row>
    <row r="580" spans="1:1" s="23" customFormat="1">
      <c r="A580" s="32"/>
    </row>
    <row r="581" spans="1:1" s="23" customFormat="1">
      <c r="A581" s="32"/>
    </row>
    <row r="582" spans="1:1" s="23" customFormat="1">
      <c r="A582" s="32"/>
    </row>
    <row r="583" spans="1:1" s="23" customFormat="1">
      <c r="A583" s="32"/>
    </row>
    <row r="584" spans="1:1" s="23" customFormat="1">
      <c r="A584" s="32"/>
    </row>
    <row r="585" spans="1:1" s="23" customFormat="1">
      <c r="A585" s="32"/>
    </row>
    <row r="586" spans="1:1" s="23" customFormat="1">
      <c r="A586" s="32"/>
    </row>
    <row r="587" spans="1:1" s="23" customFormat="1">
      <c r="A587" s="32"/>
    </row>
    <row r="588" spans="1:1" s="23" customFormat="1">
      <c r="A588" s="32"/>
    </row>
    <row r="589" spans="1:1" s="23" customFormat="1">
      <c r="A589" s="32"/>
    </row>
    <row r="590" spans="1:1" s="23" customFormat="1">
      <c r="A590" s="32"/>
    </row>
    <row r="591" spans="1:1" s="23" customFormat="1">
      <c r="A591" s="32"/>
    </row>
    <row r="592" spans="1:1" s="23" customFormat="1">
      <c r="A592" s="32"/>
    </row>
    <row r="593" spans="1:1" s="23" customFormat="1">
      <c r="A593" s="32"/>
    </row>
    <row r="594" spans="1:1" s="23" customFormat="1">
      <c r="A594" s="32"/>
    </row>
    <row r="595" spans="1:1" s="23" customFormat="1">
      <c r="A595" s="32"/>
    </row>
    <row r="596" spans="1:1" s="23" customFormat="1">
      <c r="A596" s="32"/>
    </row>
    <row r="597" spans="1:1" s="23" customFormat="1">
      <c r="A597" s="32"/>
    </row>
    <row r="598" spans="1:1" s="23" customFormat="1">
      <c r="A598" s="32"/>
    </row>
    <row r="599" spans="1:1" s="23" customFormat="1">
      <c r="A599" s="32"/>
    </row>
    <row r="600" spans="1:1" s="23" customFormat="1">
      <c r="A600" s="32"/>
    </row>
    <row r="601" spans="1:1" s="23" customFormat="1">
      <c r="A601" s="32"/>
    </row>
    <row r="602" spans="1:1" s="23" customFormat="1">
      <c r="A602" s="32"/>
    </row>
    <row r="603" spans="1:1" s="23" customFormat="1">
      <c r="A603" s="32"/>
    </row>
    <row r="604" spans="1:1" s="23" customFormat="1">
      <c r="A604" s="32"/>
    </row>
    <row r="605" spans="1:1" s="23" customFormat="1">
      <c r="A605" s="32"/>
    </row>
    <row r="606" spans="1:1" s="23" customFormat="1">
      <c r="A606" s="32"/>
    </row>
    <row r="607" spans="1:1" s="23" customFormat="1">
      <c r="A607" s="32"/>
    </row>
    <row r="608" spans="1:1" s="23" customFormat="1">
      <c r="A608" s="32"/>
    </row>
    <row r="609" spans="1:1" s="23" customFormat="1">
      <c r="A609" s="32"/>
    </row>
    <row r="610" spans="1:1" s="23" customFormat="1">
      <c r="A610" s="32"/>
    </row>
    <row r="611" spans="1:1" s="23" customFormat="1">
      <c r="A611" s="32"/>
    </row>
    <row r="612" spans="1:1" s="23" customFormat="1">
      <c r="A612" s="32"/>
    </row>
    <row r="613" spans="1:1" s="23" customFormat="1">
      <c r="A613" s="32"/>
    </row>
    <row r="614" spans="1:1" s="23" customFormat="1">
      <c r="A614" s="32"/>
    </row>
    <row r="615" spans="1:1" s="23" customFormat="1">
      <c r="A615" s="32"/>
    </row>
    <row r="616" spans="1:1" s="23" customFormat="1">
      <c r="A616" s="32"/>
    </row>
    <row r="617" spans="1:1" s="23" customFormat="1">
      <c r="A617" s="32"/>
    </row>
    <row r="618" spans="1:1" s="23" customFormat="1">
      <c r="A618" s="32"/>
    </row>
    <row r="619" spans="1:1" s="23" customFormat="1">
      <c r="A619" s="32"/>
    </row>
    <row r="620" spans="1:1" s="23" customFormat="1">
      <c r="A620" s="32"/>
    </row>
    <row r="621" spans="1:1" s="23" customFormat="1">
      <c r="A621" s="32"/>
    </row>
    <row r="622" spans="1:1" s="23" customFormat="1">
      <c r="A622" s="32"/>
    </row>
    <row r="623" spans="1:1" s="23" customFormat="1">
      <c r="A623" s="32"/>
    </row>
    <row r="624" spans="1:1" s="23" customFormat="1">
      <c r="A624" s="32"/>
    </row>
    <row r="625" spans="1:1" s="23" customFormat="1">
      <c r="A625" s="32"/>
    </row>
    <row r="626" spans="1:1" s="23" customFormat="1">
      <c r="A626" s="32"/>
    </row>
    <row r="627" spans="1:1" s="23" customFormat="1">
      <c r="A627" s="32"/>
    </row>
    <row r="628" spans="1:1" s="23" customFormat="1">
      <c r="A628" s="32"/>
    </row>
    <row r="629" spans="1:1" s="23" customFormat="1">
      <c r="A629" s="32"/>
    </row>
    <row r="630" spans="1:1" s="23" customFormat="1">
      <c r="A630" s="32"/>
    </row>
    <row r="631" spans="1:1" s="23" customFormat="1">
      <c r="A631" s="32"/>
    </row>
    <row r="632" spans="1:1" s="23" customFormat="1">
      <c r="A632" s="32"/>
    </row>
    <row r="633" spans="1:1" s="23" customFormat="1">
      <c r="A633" s="32"/>
    </row>
    <row r="634" spans="1:1" s="23" customFormat="1">
      <c r="A634" s="32"/>
    </row>
    <row r="635" spans="1:1" s="23" customFormat="1">
      <c r="A635" s="32"/>
    </row>
    <row r="636" spans="1:1" s="23" customFormat="1">
      <c r="A636" s="32"/>
    </row>
    <row r="637" spans="1:1" s="23" customFormat="1">
      <c r="A637" s="32"/>
    </row>
    <row r="638" spans="1:1" s="23" customFormat="1">
      <c r="A638" s="32"/>
    </row>
    <row r="639" spans="1:1" s="23" customFormat="1">
      <c r="A639" s="32"/>
    </row>
    <row r="640" spans="1:1" s="23" customFormat="1">
      <c r="A640" s="32"/>
    </row>
    <row r="641" spans="1:1" s="23" customFormat="1">
      <c r="A641" s="32"/>
    </row>
    <row r="642" spans="1:1" s="23" customFormat="1">
      <c r="A642" s="32"/>
    </row>
    <row r="643" spans="1:1" s="23" customFormat="1">
      <c r="A643" s="32"/>
    </row>
    <row r="644" spans="1:1" s="23" customFormat="1">
      <c r="A644" s="32"/>
    </row>
    <row r="645" spans="1:1" s="23" customFormat="1">
      <c r="A645" s="32"/>
    </row>
    <row r="646" spans="1:1" s="23" customFormat="1">
      <c r="A646" s="32"/>
    </row>
    <row r="647" spans="1:1" s="23" customFormat="1">
      <c r="A647" s="32"/>
    </row>
    <row r="648" spans="1:1" s="23" customFormat="1">
      <c r="A648" s="32"/>
    </row>
    <row r="649" spans="1:1" s="23" customFormat="1">
      <c r="A649" s="32"/>
    </row>
    <row r="650" spans="1:1" s="23" customFormat="1">
      <c r="A650" s="32"/>
    </row>
    <row r="651" spans="1:1" s="23" customFormat="1">
      <c r="A651" s="32"/>
    </row>
    <row r="652" spans="1:1" s="23" customFormat="1">
      <c r="A652" s="32"/>
    </row>
    <row r="653" spans="1:1" s="23" customFormat="1">
      <c r="A653" s="32"/>
    </row>
    <row r="654" spans="1:1" s="23" customFormat="1">
      <c r="A654" s="32"/>
    </row>
    <row r="655" spans="1:1" s="23" customFormat="1">
      <c r="A655" s="32"/>
    </row>
    <row r="656" spans="1:1" s="23" customFormat="1">
      <c r="A656" s="32"/>
    </row>
    <row r="657" spans="1:6" s="23" customFormat="1">
      <c r="A657" s="32"/>
    </row>
    <row r="658" spans="1:6" s="23" customFormat="1">
      <c r="A658" s="32"/>
    </row>
    <row r="659" spans="1:6" s="23" customFormat="1">
      <c r="A659" s="32"/>
    </row>
    <row r="660" spans="1:6" s="23" customFormat="1">
      <c r="A660" s="32"/>
    </row>
    <row r="661" spans="1:6" s="23" customFormat="1">
      <c r="A661" s="32"/>
    </row>
    <row r="662" spans="1:6" s="23" customFormat="1">
      <c r="A662" s="32"/>
    </row>
    <row r="663" spans="1:6" s="23" customFormat="1">
      <c r="A663" s="32"/>
    </row>
    <row r="664" spans="1:6" s="23" customFormat="1">
      <c r="A664" s="32"/>
    </row>
    <row r="665" spans="1:6" s="23" customFormat="1">
      <c r="A665" s="32"/>
    </row>
    <row r="666" spans="1:6" s="23" customFormat="1">
      <c r="A666" s="32"/>
    </row>
    <row r="667" spans="1:6" s="23" customFormat="1">
      <c r="A667" s="32"/>
    </row>
    <row r="668" spans="1:6" s="23" customFormat="1">
      <c r="A668" s="32"/>
    </row>
    <row r="669" spans="1:6" s="23" customFormat="1">
      <c r="A669" s="32"/>
    </row>
    <row r="670" spans="1:6" s="23" customFormat="1">
      <c r="A670" s="32"/>
    </row>
    <row r="671" spans="1:6" s="23" customFormat="1">
      <c r="A671" s="32"/>
    </row>
    <row r="672" spans="1:6" s="23" customFormat="1">
      <c r="A672" s="32"/>
      <c r="E672" s="33"/>
      <c r="F672" s="33"/>
    </row>
  </sheetData>
  <mergeCells count="3">
    <mergeCell ref="F8:F9"/>
    <mergeCell ref="F10:F11"/>
    <mergeCell ref="A22:I27"/>
  </mergeCells>
  <hyperlinks>
    <hyperlink ref="A8" location="'World Volumen of MICE Trips'!A1" display="World Outbound MICE Travel Volume"/>
    <hyperlink ref="A7" location="'Introduction '!A1" display="Introduction"/>
    <hyperlink ref="A9" location="'World Source Markets - MICE'!A1" display="World MICE Travel Source Markets"/>
    <hyperlink ref="A10" location="'World Destinations - MICE'!A1" display="World MICE Travel Destinations"/>
  </hyperlinks>
  <pageMargins left="0.70866141732283472" right="0.39370078740157483" top="0.59055118110236227" bottom="0.59055118110236227" header="0.31496062992125984" footer="0.31496062992125984"/>
  <pageSetup paperSize="9" scale="72" orientation="landscape"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31"/>
  <sheetViews>
    <sheetView showGridLines="0" view="pageBreakPreview" zoomScaleNormal="100" zoomScaleSheetLayoutView="100" workbookViewId="0">
      <selection activeCell="A7" sqref="A7:H7"/>
    </sheetView>
  </sheetViews>
  <sheetFormatPr baseColWidth="10" defaultRowHeight="12.75"/>
  <cols>
    <col min="1" max="1" width="51.7109375" style="59" customWidth="1"/>
    <col min="2" max="2" width="15.85546875" style="59" customWidth="1"/>
    <col min="3" max="9" width="15.85546875" style="24" customWidth="1"/>
    <col min="10" max="16384" width="11.42578125" style="24"/>
  </cols>
  <sheetData>
    <row r="1" spans="1:9" ht="32.25" customHeight="1"/>
    <row r="2" spans="1:9" s="20" customFormat="1" ht="32.25" customHeight="1">
      <c r="A2" s="103" t="s">
        <v>44</v>
      </c>
      <c r="B2" s="52"/>
      <c r="C2" s="52"/>
      <c r="D2" s="68"/>
    </row>
    <row r="3" spans="1:9" s="60" customFormat="1" ht="20.25">
      <c r="A3" s="103" t="s">
        <v>47</v>
      </c>
      <c r="B3" s="20"/>
      <c r="C3" s="20"/>
      <c r="D3" s="68"/>
      <c r="E3" s="20"/>
      <c r="F3" s="20"/>
    </row>
    <row r="4" spans="1:9" s="60" customFormat="1" ht="19.5" customHeight="1">
      <c r="A4" s="38"/>
      <c r="B4" s="20"/>
      <c r="C4" s="20"/>
      <c r="D4" s="68"/>
      <c r="E4" s="20"/>
      <c r="F4" s="20"/>
    </row>
    <row r="5" spans="1:9" s="62" customFormat="1" ht="24.75" customHeight="1">
      <c r="A5" s="69" t="s">
        <v>9</v>
      </c>
      <c r="B5" s="61"/>
      <c r="C5" s="85"/>
      <c r="D5" s="85"/>
      <c r="E5" s="60"/>
      <c r="F5" s="60"/>
    </row>
    <row r="6" spans="1:9" s="64" customFormat="1" ht="19.5" customHeight="1">
      <c r="B6" s="60"/>
      <c r="C6" s="60"/>
      <c r="D6" s="77"/>
      <c r="E6" s="63"/>
      <c r="F6" s="60"/>
    </row>
    <row r="7" spans="1:9" s="64" customFormat="1" ht="45.75" customHeight="1">
      <c r="A7" s="128" t="s">
        <v>58</v>
      </c>
      <c r="B7" s="128"/>
      <c r="C7" s="128"/>
      <c r="D7" s="128"/>
      <c r="E7" s="128"/>
      <c r="F7" s="128"/>
      <c r="G7" s="128"/>
      <c r="H7" s="128"/>
    </row>
    <row r="8" spans="1:9" s="64" customFormat="1" ht="30" customHeight="1">
      <c r="A8" s="65" t="s">
        <v>31</v>
      </c>
      <c r="B8" s="77"/>
      <c r="C8" s="77"/>
      <c r="D8" s="77"/>
      <c r="E8" s="77"/>
      <c r="F8" s="63"/>
      <c r="G8" s="66"/>
      <c r="H8" s="66"/>
    </row>
    <row r="9" spans="1:9" s="64" customFormat="1" ht="14.25" customHeight="1">
      <c r="A9" s="65"/>
      <c r="B9" s="77"/>
      <c r="C9" s="77"/>
      <c r="D9" s="77"/>
      <c r="E9" s="77"/>
      <c r="F9" s="63"/>
      <c r="G9" s="66"/>
      <c r="H9" s="66"/>
    </row>
    <row r="10" spans="1:9" s="64" customFormat="1" ht="63.75" customHeight="1">
      <c r="A10" s="130" t="s">
        <v>48</v>
      </c>
      <c r="B10" s="130"/>
      <c r="C10" s="130"/>
      <c r="D10" s="130"/>
      <c r="E10" s="130"/>
      <c r="F10" s="130"/>
      <c r="G10" s="130"/>
      <c r="H10" s="130"/>
    </row>
    <row r="11" spans="1:9" s="64" customFormat="1" ht="37.5" customHeight="1">
      <c r="A11" s="129"/>
      <c r="B11" s="129"/>
      <c r="C11" s="129"/>
      <c r="D11" s="129"/>
      <c r="E11" s="129"/>
      <c r="F11" s="129"/>
      <c r="G11" s="129"/>
      <c r="H11" s="129"/>
    </row>
    <row r="12" spans="1:9" s="64" customFormat="1" ht="19.5" customHeight="1">
      <c r="A12" s="131" t="s">
        <v>10</v>
      </c>
      <c r="B12" s="132"/>
      <c r="C12" s="132"/>
      <c r="D12" s="75"/>
      <c r="E12" s="75"/>
      <c r="F12" s="75"/>
      <c r="G12" s="66"/>
      <c r="H12" s="66"/>
    </row>
    <row r="13" spans="1:9" s="64" customFormat="1" ht="7.5" customHeight="1">
      <c r="A13" s="81"/>
      <c r="B13" s="82"/>
      <c r="C13" s="82"/>
      <c r="D13" s="75"/>
      <c r="E13" s="75"/>
      <c r="F13" s="75"/>
      <c r="G13" s="66"/>
      <c r="H13" s="66"/>
    </row>
    <row r="14" spans="1:9" s="64" customFormat="1" ht="53.25" customHeight="1">
      <c r="A14" s="133" t="s">
        <v>13</v>
      </c>
      <c r="B14" s="133"/>
      <c r="C14" s="133"/>
      <c r="D14" s="133"/>
      <c r="E14" s="133"/>
      <c r="F14" s="133"/>
      <c r="G14" s="133"/>
      <c r="H14" s="133"/>
    </row>
    <row r="15" spans="1:9" s="64" customFormat="1" ht="15">
      <c r="A15" s="130"/>
      <c r="B15" s="130"/>
      <c r="C15" s="130"/>
      <c r="D15" s="130"/>
      <c r="E15" s="130"/>
      <c r="F15" s="130"/>
      <c r="G15" s="130"/>
      <c r="H15" s="130"/>
    </row>
    <row r="16" spans="1:9">
      <c r="C16" s="59"/>
      <c r="D16" s="59"/>
      <c r="E16" s="59"/>
      <c r="F16" s="59"/>
      <c r="G16" s="59"/>
      <c r="H16" s="59"/>
      <c r="I16" s="59"/>
    </row>
    <row r="17" spans="1:9" ht="15">
      <c r="A17" s="130"/>
      <c r="B17" s="130"/>
      <c r="C17" s="130"/>
      <c r="D17" s="130"/>
      <c r="E17" s="130"/>
      <c r="F17" s="130"/>
      <c r="G17" s="130"/>
      <c r="H17" s="130"/>
      <c r="I17" s="64"/>
    </row>
    <row r="18" spans="1:9">
      <c r="C18" s="59"/>
      <c r="D18" s="59"/>
      <c r="E18" s="59"/>
      <c r="F18" s="59"/>
      <c r="G18" s="59"/>
      <c r="H18" s="59"/>
      <c r="I18" s="59"/>
    </row>
    <row r="19" spans="1:9" ht="15">
      <c r="A19" s="130"/>
      <c r="B19" s="130"/>
      <c r="C19" s="130"/>
      <c r="D19" s="130"/>
      <c r="E19" s="130"/>
      <c r="F19" s="130"/>
      <c r="G19" s="130"/>
      <c r="H19" s="130"/>
      <c r="I19" s="64"/>
    </row>
    <row r="20" spans="1:9">
      <c r="C20" s="59"/>
      <c r="D20" s="59"/>
      <c r="E20" s="59"/>
      <c r="F20" s="59"/>
      <c r="G20" s="59"/>
      <c r="H20" s="59"/>
      <c r="I20" s="59"/>
    </row>
    <row r="21" spans="1:9">
      <c r="A21" s="24"/>
      <c r="B21" s="24"/>
      <c r="F21" s="59"/>
      <c r="G21" s="59"/>
      <c r="H21" s="59"/>
      <c r="I21" s="59"/>
    </row>
    <row r="22" spans="1:9">
      <c r="C22" s="59"/>
      <c r="D22" s="59"/>
      <c r="E22" s="59"/>
      <c r="F22" s="59"/>
      <c r="G22" s="59"/>
      <c r="H22" s="59"/>
      <c r="I22" s="59"/>
    </row>
    <row r="23" spans="1:9">
      <c r="C23" s="59"/>
      <c r="D23" s="59"/>
      <c r="E23" s="59"/>
      <c r="F23" s="59"/>
      <c r="G23" s="59"/>
      <c r="H23" s="59"/>
      <c r="I23" s="59"/>
    </row>
    <row r="24" spans="1:9">
      <c r="C24" s="59"/>
      <c r="D24" s="59"/>
      <c r="E24" s="59"/>
    </row>
    <row r="25" spans="1:9">
      <c r="C25" s="59"/>
      <c r="D25" s="59"/>
      <c r="E25" s="59"/>
    </row>
    <row r="26" spans="1:9">
      <c r="C26" s="59"/>
      <c r="D26" s="59"/>
      <c r="E26" s="59"/>
    </row>
    <row r="27" spans="1:9">
      <c r="A27" s="24"/>
      <c r="B27" s="24"/>
    </row>
    <row r="28" spans="1:9">
      <c r="A28" s="24"/>
      <c r="B28" s="24"/>
    </row>
    <row r="29" spans="1:9">
      <c r="A29" s="24"/>
      <c r="B29" s="24"/>
    </row>
    <row r="30" spans="1:9">
      <c r="A30" s="24"/>
      <c r="B30" s="24"/>
    </row>
    <row r="31" spans="1:9">
      <c r="A31" s="24"/>
      <c r="B31" s="24"/>
    </row>
  </sheetData>
  <mergeCells count="8">
    <mergeCell ref="A7:H7"/>
    <mergeCell ref="A11:H11"/>
    <mergeCell ref="A10:H10"/>
    <mergeCell ref="A17:H17"/>
    <mergeCell ref="A19:H19"/>
    <mergeCell ref="A15:H15"/>
    <mergeCell ref="A12:C12"/>
    <mergeCell ref="A14:H14"/>
  </mergeCells>
  <pageMargins left="0.70866141732283472" right="0.39370078740157483" top="0.59055118110236227" bottom="0.59055118110236227" header="0.31496062992125984" footer="0.31496062992125984"/>
  <pageSetup paperSize="9" scale="74" orientation="landscape"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
  <sheetViews>
    <sheetView workbookViewId="0"/>
  </sheetViews>
  <sheetFormatPr baseColWidth="10" defaultRowHeight="12.7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A664"/>
  <sheetViews>
    <sheetView showGridLines="0" view="pageBreakPreview" zoomScaleNormal="100" zoomScaleSheetLayoutView="100" zoomScalePageLayoutView="90" workbookViewId="0">
      <selection activeCell="D16" sqref="D16"/>
    </sheetView>
  </sheetViews>
  <sheetFormatPr baseColWidth="10" defaultRowHeight="12.75"/>
  <cols>
    <col min="1" max="1" width="51.7109375" style="5" customWidth="1"/>
    <col min="2" max="2" width="15.85546875" style="5" customWidth="1"/>
    <col min="3" max="3" width="15.85546875" style="4" customWidth="1"/>
    <col min="4" max="6" width="15.85546875" style="3" customWidth="1"/>
    <col min="7" max="53" width="11.42578125" style="3" customWidth="1"/>
  </cols>
  <sheetData>
    <row r="1" spans="1:53" s="7" customFormat="1" ht="32.25" customHeight="1">
      <c r="C1" s="8"/>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row>
    <row r="2" spans="1:53" s="10" customFormat="1" ht="32.25" customHeight="1">
      <c r="A2" s="103" t="s">
        <v>44</v>
      </c>
      <c r="B2" s="38"/>
      <c r="C2" s="52"/>
    </row>
    <row r="3" spans="1:53" s="10" customFormat="1" ht="18">
      <c r="A3" s="75" t="s">
        <v>12</v>
      </c>
      <c r="B3" s="22"/>
      <c r="C3" s="20"/>
    </row>
    <row r="4" spans="1:53" s="10" customFormat="1" ht="18">
      <c r="A4" s="75" t="s">
        <v>15</v>
      </c>
      <c r="B4" s="75"/>
    </row>
    <row r="5" spans="1:53" s="10" customFormat="1" ht="26.25" customHeight="1">
      <c r="A5" s="75"/>
      <c r="B5" s="75"/>
      <c r="C5" s="75"/>
    </row>
    <row r="6" spans="1:53" s="10" customFormat="1" ht="26.25" customHeight="1">
      <c r="A6" s="9"/>
      <c r="B6" s="9"/>
    </row>
    <row r="7" spans="1:53" s="7" customFormat="1" ht="18" customHeight="1">
      <c r="A7" s="9" t="s">
        <v>28</v>
      </c>
      <c r="B7" s="9"/>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row>
    <row r="8" spans="1:53" s="7" customFormat="1" ht="15.75" customHeight="1">
      <c r="A8" s="9"/>
      <c r="B8" s="9"/>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row>
    <row r="9" spans="1:53" s="7" customFormat="1" ht="21" customHeight="1">
      <c r="A9" s="134" t="s">
        <v>32</v>
      </c>
      <c r="B9" s="134" t="s">
        <v>45</v>
      </c>
      <c r="C9" s="134" t="s">
        <v>1</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row>
    <row r="10" spans="1:53" ht="30.75" customHeight="1">
      <c r="A10" s="135"/>
      <c r="B10" s="135"/>
      <c r="C10" s="135"/>
    </row>
    <row r="11" spans="1:53" s="12" customFormat="1" ht="12" customHeight="1">
      <c r="A11" s="108"/>
      <c r="B11" s="108"/>
      <c r="C11" s="108"/>
      <c r="E11" s="15"/>
    </row>
    <row r="12" spans="1:53" s="1" customFormat="1" ht="15" customHeight="1">
      <c r="A12" s="115" t="s">
        <v>17</v>
      </c>
      <c r="B12" s="109">
        <v>1081</v>
      </c>
      <c r="C12" s="110">
        <v>1</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row>
    <row r="13" spans="1:53" s="2" customFormat="1" ht="15" customHeight="1">
      <c r="A13" s="116"/>
      <c r="B13" s="111"/>
      <c r="C13" s="111"/>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row>
    <row r="14" spans="1:53" s="3" customFormat="1" ht="7.5" customHeight="1">
      <c r="A14" s="117"/>
      <c r="B14" s="112"/>
      <c r="C14" s="113"/>
    </row>
    <row r="15" spans="1:53" s="3" customFormat="1" ht="15" customHeight="1">
      <c r="A15" s="118"/>
      <c r="B15" s="108"/>
      <c r="C15" s="108"/>
    </row>
    <row r="16" spans="1:53" s="3" customFormat="1" ht="15" customHeight="1">
      <c r="A16" s="115" t="s">
        <v>49</v>
      </c>
      <c r="B16" s="114">
        <f>B12*C16</f>
        <v>92.965999999999994</v>
      </c>
      <c r="C16" s="110">
        <v>8.5999999999999993E-2</v>
      </c>
      <c r="D16" s="3">
        <f>+B16/B12</f>
        <v>8.5999999999999993E-2</v>
      </c>
    </row>
    <row r="17" spans="1:53" s="3" customFormat="1" ht="15" customHeight="1">
      <c r="A17" s="116"/>
      <c r="B17" s="36"/>
      <c r="C17" s="36"/>
    </row>
    <row r="18" spans="1:53" s="14" customFormat="1">
      <c r="A18" s="88" t="s">
        <v>16</v>
      </c>
      <c r="B18" s="37"/>
      <c r="C18" s="11"/>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row>
    <row r="19" spans="1:53" s="14" customFormat="1" ht="26.25" customHeight="1">
      <c r="A19" s="37"/>
      <c r="B19" s="37"/>
      <c r="C19" s="11"/>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row>
    <row r="20" spans="1:53" ht="26.25" customHeight="1">
      <c r="A20" s="97"/>
      <c r="B20" s="97"/>
      <c r="C20" s="97"/>
      <c r="D20" s="97"/>
      <c r="E20" s="88"/>
    </row>
    <row r="21" spans="1:53" s="16" customFormat="1" ht="12.75" customHeight="1">
      <c r="A21" s="97"/>
      <c r="B21" s="97"/>
      <c r="C21" s="97"/>
      <c r="D21" s="97"/>
      <c r="E21" s="88"/>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row>
    <row r="22" spans="1:53" s="16" customFormat="1" ht="12.75" customHeight="1">
      <c r="A22" s="97"/>
      <c r="B22" s="97"/>
      <c r="C22" s="97"/>
      <c r="D22" s="97"/>
      <c r="E22" s="88"/>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row>
    <row r="23" spans="1:53" ht="32.25" customHeight="1">
      <c r="A23" s="103" t="s">
        <v>44</v>
      </c>
      <c r="B23" s="6"/>
      <c r="C23" s="3"/>
    </row>
    <row r="24" spans="1:53" ht="18.75" customHeight="1">
      <c r="A24" s="75" t="s">
        <v>12</v>
      </c>
      <c r="B24" s="6"/>
      <c r="C24" s="3"/>
    </row>
    <row r="25" spans="1:53" ht="18.75" customHeight="1">
      <c r="A25" s="75" t="s">
        <v>15</v>
      </c>
      <c r="B25" s="6"/>
      <c r="C25" s="3"/>
    </row>
    <row r="26" spans="1:53" s="16" customFormat="1" ht="11.25" customHeight="1">
      <c r="A26" s="75"/>
      <c r="B26" s="6"/>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row>
    <row r="27" spans="1:53" ht="11.25" customHeight="1">
      <c r="A27" s="6"/>
      <c r="B27" s="6"/>
      <c r="C27" s="3"/>
    </row>
    <row r="28" spans="1:53" ht="18">
      <c r="A28" s="9" t="s">
        <v>50</v>
      </c>
      <c r="B28" s="6"/>
      <c r="C28" s="3"/>
    </row>
    <row r="29" spans="1:53" ht="15.75" customHeight="1">
      <c r="A29" s="119" t="s">
        <v>51</v>
      </c>
      <c r="B29" s="119">
        <v>8.5999999999999993E-2</v>
      </c>
      <c r="C29" s="105"/>
    </row>
    <row r="30" spans="1:53">
      <c r="A30" s="120" t="s">
        <v>0</v>
      </c>
      <c r="B30" s="119">
        <v>0.91400000000000003</v>
      </c>
      <c r="C30" s="105"/>
    </row>
    <row r="31" spans="1:53">
      <c r="A31" s="106"/>
      <c r="B31" s="106"/>
      <c r="C31" s="105"/>
    </row>
    <row r="32" spans="1:53">
      <c r="A32" s="6"/>
      <c r="B32" s="6"/>
      <c r="C32" s="3"/>
    </row>
    <row r="33" spans="1:3">
      <c r="A33" s="6"/>
      <c r="B33" s="6"/>
      <c r="C33" s="3"/>
    </row>
    <row r="34" spans="1:3">
      <c r="A34" s="6"/>
      <c r="B34" s="6"/>
      <c r="C34" s="3"/>
    </row>
    <row r="35" spans="1:3">
      <c r="A35" s="6"/>
      <c r="B35" s="6"/>
      <c r="C35" s="3"/>
    </row>
    <row r="36" spans="1:3">
      <c r="A36" s="6"/>
      <c r="B36" s="6"/>
      <c r="C36" s="3"/>
    </row>
    <row r="37" spans="1:3">
      <c r="A37" s="6"/>
      <c r="B37" s="6"/>
      <c r="C37" s="3"/>
    </row>
    <row r="38" spans="1:3">
      <c r="A38" s="6"/>
      <c r="B38" s="6"/>
      <c r="C38" s="3"/>
    </row>
    <row r="39" spans="1:3">
      <c r="A39" s="6"/>
      <c r="B39" s="6"/>
      <c r="C39" s="3"/>
    </row>
    <row r="40" spans="1:3">
      <c r="A40" s="6"/>
      <c r="B40" s="6"/>
      <c r="C40" s="3"/>
    </row>
    <row r="41" spans="1:3">
      <c r="A41" s="6"/>
      <c r="B41" s="6"/>
      <c r="C41" s="3"/>
    </row>
    <row r="42" spans="1:3">
      <c r="A42" s="6"/>
      <c r="B42" s="6"/>
      <c r="C42" s="3"/>
    </row>
    <row r="43" spans="1:3">
      <c r="A43" s="6"/>
      <c r="B43" s="6"/>
      <c r="C43" s="3"/>
    </row>
    <row r="44" spans="1:3">
      <c r="A44" s="6"/>
      <c r="B44" s="6"/>
      <c r="C44" s="3"/>
    </row>
    <row r="45" spans="1:3">
      <c r="A45" s="6"/>
      <c r="B45" s="6"/>
      <c r="C45" s="3"/>
    </row>
    <row r="46" spans="1:3">
      <c r="A46" s="6"/>
      <c r="B46" s="6"/>
      <c r="C46" s="3"/>
    </row>
    <row r="47" spans="1:3">
      <c r="A47" s="6"/>
      <c r="B47" s="6"/>
      <c r="C47" s="3"/>
    </row>
    <row r="48" spans="1:3">
      <c r="A48" s="6"/>
      <c r="B48" s="6"/>
      <c r="C48" s="3"/>
    </row>
    <row r="49" spans="1:3">
      <c r="A49" s="6"/>
      <c r="B49" s="6"/>
      <c r="C49" s="3"/>
    </row>
    <row r="50" spans="1:3">
      <c r="A50" s="6"/>
      <c r="B50" s="6"/>
      <c r="C50" s="3"/>
    </row>
    <row r="51" spans="1:3">
      <c r="A51" s="88" t="s">
        <v>16</v>
      </c>
      <c r="B51" s="6"/>
      <c r="C51" s="3"/>
    </row>
    <row r="52" spans="1:3">
      <c r="A52" s="6"/>
      <c r="B52" s="6"/>
      <c r="C52" s="3"/>
    </row>
    <row r="53" spans="1:3">
      <c r="A53" s="6"/>
      <c r="B53" s="6"/>
      <c r="C53" s="3"/>
    </row>
    <row r="54" spans="1:3">
      <c r="A54" s="6"/>
      <c r="B54" s="6"/>
      <c r="C54" s="3"/>
    </row>
    <row r="55" spans="1:3">
      <c r="A55" s="6"/>
      <c r="B55" s="6"/>
      <c r="C55" s="3"/>
    </row>
    <row r="56" spans="1:3">
      <c r="A56" s="6"/>
      <c r="B56" s="6"/>
      <c r="C56" s="3"/>
    </row>
    <row r="57" spans="1:3">
      <c r="A57" s="6"/>
      <c r="B57" s="6"/>
      <c r="C57" s="3"/>
    </row>
    <row r="58" spans="1:3">
      <c r="A58" s="6"/>
      <c r="B58" s="6"/>
      <c r="C58" s="3"/>
    </row>
    <row r="59" spans="1:3">
      <c r="A59" s="6"/>
      <c r="B59" s="6"/>
      <c r="C59" s="3"/>
    </row>
    <row r="60" spans="1:3">
      <c r="A60" s="6"/>
      <c r="B60" s="6"/>
      <c r="C60" s="3"/>
    </row>
    <row r="61" spans="1:3">
      <c r="A61" s="6"/>
      <c r="B61" s="6"/>
      <c r="C61" s="3"/>
    </row>
    <row r="62" spans="1:3">
      <c r="A62" s="6"/>
      <c r="B62" s="6"/>
      <c r="C62" s="3"/>
    </row>
    <row r="63" spans="1:3">
      <c r="A63" s="6"/>
      <c r="B63" s="6"/>
      <c r="C63" s="3"/>
    </row>
    <row r="64" spans="1:3">
      <c r="A64" s="6"/>
      <c r="B64" s="6"/>
      <c r="C64" s="3"/>
    </row>
    <row r="65" spans="1:3">
      <c r="A65" s="6"/>
      <c r="B65" s="6"/>
      <c r="C65" s="3"/>
    </row>
    <row r="66" spans="1:3">
      <c r="A66" s="6"/>
      <c r="B66" s="6"/>
      <c r="C66" s="3"/>
    </row>
    <row r="67" spans="1:3">
      <c r="A67" s="6"/>
      <c r="B67" s="6"/>
      <c r="C67" s="3"/>
    </row>
    <row r="68" spans="1:3">
      <c r="A68" s="6"/>
      <c r="B68" s="6"/>
      <c r="C68" s="3"/>
    </row>
    <row r="69" spans="1:3">
      <c r="A69" s="6"/>
      <c r="B69" s="6"/>
      <c r="C69" s="3"/>
    </row>
    <row r="70" spans="1:3">
      <c r="A70" s="6"/>
      <c r="B70" s="6"/>
      <c r="C70" s="3"/>
    </row>
    <row r="71" spans="1:3">
      <c r="A71" s="6"/>
      <c r="B71" s="6"/>
      <c r="C71" s="3"/>
    </row>
    <row r="72" spans="1:3">
      <c r="A72" s="6"/>
      <c r="B72" s="6"/>
      <c r="C72" s="3"/>
    </row>
    <row r="73" spans="1:3">
      <c r="A73" s="6"/>
      <c r="B73" s="6"/>
      <c r="C73" s="3"/>
    </row>
    <row r="74" spans="1:3">
      <c r="A74" s="6"/>
      <c r="B74" s="6"/>
      <c r="C74" s="3"/>
    </row>
    <row r="75" spans="1:3">
      <c r="A75" s="6"/>
      <c r="B75" s="6"/>
      <c r="C75" s="3"/>
    </row>
    <row r="76" spans="1:3">
      <c r="A76" s="6"/>
      <c r="B76" s="6"/>
      <c r="C76" s="3"/>
    </row>
    <row r="77" spans="1:3">
      <c r="A77" s="6"/>
      <c r="B77" s="6"/>
      <c r="C77" s="3"/>
    </row>
    <row r="78" spans="1:3">
      <c r="A78" s="6"/>
      <c r="B78" s="6"/>
      <c r="C78" s="3"/>
    </row>
    <row r="79" spans="1:3">
      <c r="A79" s="6"/>
      <c r="B79" s="6"/>
      <c r="C79" s="3"/>
    </row>
    <row r="80" spans="1:3">
      <c r="A80" s="6"/>
      <c r="B80" s="6"/>
      <c r="C80" s="3"/>
    </row>
    <row r="81" spans="1:3">
      <c r="A81" s="6"/>
      <c r="B81" s="6"/>
      <c r="C81" s="3"/>
    </row>
    <row r="82" spans="1:3">
      <c r="A82" s="6"/>
      <c r="B82" s="6"/>
      <c r="C82" s="3"/>
    </row>
    <row r="83" spans="1:3">
      <c r="A83" s="6"/>
      <c r="B83" s="6"/>
      <c r="C83" s="3"/>
    </row>
    <row r="84" spans="1:3">
      <c r="A84" s="6"/>
      <c r="B84" s="6"/>
      <c r="C84" s="3"/>
    </row>
    <row r="85" spans="1:3">
      <c r="A85" s="6"/>
      <c r="B85" s="6"/>
      <c r="C85" s="3"/>
    </row>
    <row r="86" spans="1:3">
      <c r="A86" s="6"/>
      <c r="B86" s="6"/>
      <c r="C86" s="3"/>
    </row>
    <row r="87" spans="1:3">
      <c r="A87" s="6"/>
      <c r="B87" s="6"/>
      <c r="C87" s="3"/>
    </row>
    <row r="88" spans="1:3">
      <c r="A88" s="6"/>
      <c r="B88" s="6"/>
      <c r="C88" s="3"/>
    </row>
    <row r="89" spans="1:3">
      <c r="A89" s="6"/>
      <c r="B89" s="6"/>
      <c r="C89" s="3"/>
    </row>
    <row r="90" spans="1:3">
      <c r="A90" s="6"/>
      <c r="B90" s="6"/>
      <c r="C90" s="3"/>
    </row>
    <row r="91" spans="1:3">
      <c r="A91" s="6"/>
      <c r="B91" s="6"/>
      <c r="C91" s="3"/>
    </row>
    <row r="92" spans="1:3">
      <c r="A92" s="6"/>
      <c r="B92" s="6"/>
      <c r="C92" s="3"/>
    </row>
    <row r="93" spans="1:3">
      <c r="A93" s="6"/>
      <c r="B93" s="6"/>
      <c r="C93" s="3"/>
    </row>
    <row r="94" spans="1:3">
      <c r="A94" s="6"/>
      <c r="B94" s="6"/>
      <c r="C94" s="3"/>
    </row>
    <row r="95" spans="1:3">
      <c r="A95" s="6"/>
      <c r="B95" s="6"/>
      <c r="C95" s="3"/>
    </row>
    <row r="96" spans="1:3">
      <c r="A96" s="6"/>
      <c r="B96" s="6"/>
      <c r="C96" s="3"/>
    </row>
    <row r="97" spans="1:3">
      <c r="A97" s="6"/>
      <c r="B97" s="6"/>
      <c r="C97" s="3"/>
    </row>
    <row r="98" spans="1:3">
      <c r="A98" s="6"/>
      <c r="B98" s="6"/>
      <c r="C98" s="3"/>
    </row>
    <row r="99" spans="1:3">
      <c r="A99" s="6"/>
      <c r="B99" s="6"/>
      <c r="C99" s="3"/>
    </row>
    <row r="100" spans="1:3">
      <c r="A100" s="6"/>
      <c r="B100" s="6"/>
      <c r="C100" s="3"/>
    </row>
    <row r="101" spans="1:3">
      <c r="A101" s="6"/>
      <c r="B101" s="6"/>
      <c r="C101" s="3"/>
    </row>
    <row r="102" spans="1:3">
      <c r="A102" s="6"/>
      <c r="B102" s="6"/>
      <c r="C102" s="3"/>
    </row>
    <row r="103" spans="1:3">
      <c r="A103" s="6"/>
      <c r="B103" s="6"/>
      <c r="C103" s="3"/>
    </row>
    <row r="104" spans="1:3">
      <c r="A104" s="6"/>
      <c r="B104" s="6"/>
      <c r="C104" s="3"/>
    </row>
    <row r="105" spans="1:3">
      <c r="A105" s="6"/>
      <c r="B105" s="6"/>
      <c r="C105" s="3"/>
    </row>
    <row r="106" spans="1:3">
      <c r="A106" s="6"/>
      <c r="B106" s="6"/>
      <c r="C106" s="3"/>
    </row>
    <row r="107" spans="1:3">
      <c r="A107" s="6"/>
      <c r="B107" s="6"/>
      <c r="C107" s="3"/>
    </row>
    <row r="108" spans="1:3">
      <c r="A108" s="6"/>
      <c r="B108" s="6"/>
      <c r="C108" s="3"/>
    </row>
    <row r="109" spans="1:3">
      <c r="A109" s="6"/>
      <c r="B109" s="6"/>
      <c r="C109" s="3"/>
    </row>
    <row r="110" spans="1:3">
      <c r="A110" s="6"/>
      <c r="B110" s="6"/>
      <c r="C110" s="3"/>
    </row>
    <row r="111" spans="1:3">
      <c r="A111" s="6"/>
      <c r="B111" s="6"/>
      <c r="C111" s="3"/>
    </row>
    <row r="112" spans="1:3">
      <c r="A112" s="6"/>
      <c r="B112" s="6"/>
      <c r="C112" s="3"/>
    </row>
    <row r="113" spans="1:3">
      <c r="A113" s="6"/>
      <c r="B113" s="6"/>
      <c r="C113" s="3"/>
    </row>
    <row r="114" spans="1:3">
      <c r="A114" s="6"/>
      <c r="B114" s="6"/>
      <c r="C114" s="3"/>
    </row>
    <row r="115" spans="1:3">
      <c r="A115" s="6"/>
      <c r="B115" s="6"/>
      <c r="C115" s="3"/>
    </row>
    <row r="116" spans="1:3">
      <c r="A116" s="6"/>
      <c r="B116" s="6"/>
      <c r="C116" s="3"/>
    </row>
    <row r="117" spans="1:3">
      <c r="A117" s="6"/>
      <c r="B117" s="6"/>
      <c r="C117" s="3"/>
    </row>
    <row r="118" spans="1:3">
      <c r="A118" s="6"/>
      <c r="B118" s="6"/>
      <c r="C118" s="3"/>
    </row>
    <row r="119" spans="1:3">
      <c r="A119" s="6"/>
      <c r="B119" s="6"/>
      <c r="C119" s="3"/>
    </row>
    <row r="120" spans="1:3">
      <c r="A120" s="6"/>
      <c r="B120" s="6"/>
      <c r="C120" s="3"/>
    </row>
    <row r="121" spans="1:3">
      <c r="A121" s="6"/>
      <c r="B121" s="6"/>
      <c r="C121" s="3"/>
    </row>
    <row r="122" spans="1:3">
      <c r="A122" s="6"/>
      <c r="B122" s="6"/>
      <c r="C122" s="3"/>
    </row>
    <row r="123" spans="1:3">
      <c r="A123" s="6"/>
      <c r="B123" s="6"/>
      <c r="C123" s="3"/>
    </row>
    <row r="124" spans="1:3">
      <c r="A124" s="6"/>
      <c r="B124" s="6"/>
      <c r="C124" s="3"/>
    </row>
    <row r="125" spans="1:3">
      <c r="A125" s="6"/>
      <c r="B125" s="6"/>
      <c r="C125" s="3"/>
    </row>
    <row r="126" spans="1:3">
      <c r="A126" s="6"/>
      <c r="B126" s="6"/>
      <c r="C126" s="3"/>
    </row>
    <row r="127" spans="1:3">
      <c r="A127" s="6"/>
      <c r="B127" s="6"/>
      <c r="C127" s="3"/>
    </row>
    <row r="128" spans="1:3">
      <c r="A128" s="6"/>
      <c r="B128" s="6"/>
      <c r="C128" s="3"/>
    </row>
    <row r="129" spans="1:3">
      <c r="A129" s="6"/>
      <c r="B129" s="6"/>
      <c r="C129" s="3"/>
    </row>
    <row r="130" spans="1:3">
      <c r="A130" s="6"/>
      <c r="B130" s="6"/>
      <c r="C130" s="3"/>
    </row>
    <row r="131" spans="1:3">
      <c r="A131" s="6"/>
      <c r="B131" s="6"/>
      <c r="C131" s="3"/>
    </row>
    <row r="132" spans="1:3">
      <c r="A132" s="6"/>
      <c r="B132" s="6"/>
      <c r="C132" s="3"/>
    </row>
    <row r="133" spans="1:3">
      <c r="A133" s="6"/>
      <c r="B133" s="6"/>
      <c r="C133" s="3"/>
    </row>
    <row r="134" spans="1:3">
      <c r="A134" s="6"/>
      <c r="B134" s="6"/>
      <c r="C134" s="3"/>
    </row>
    <row r="135" spans="1:3">
      <c r="A135" s="6"/>
      <c r="B135" s="6"/>
      <c r="C135" s="3"/>
    </row>
    <row r="136" spans="1:3">
      <c r="A136" s="6"/>
      <c r="B136" s="6"/>
      <c r="C136" s="3"/>
    </row>
    <row r="137" spans="1:3">
      <c r="A137" s="6"/>
      <c r="B137" s="6"/>
      <c r="C137" s="3"/>
    </row>
    <row r="138" spans="1:3">
      <c r="A138" s="6"/>
      <c r="B138" s="6"/>
      <c r="C138" s="3"/>
    </row>
    <row r="139" spans="1:3">
      <c r="A139" s="6"/>
      <c r="B139" s="6"/>
      <c r="C139" s="3"/>
    </row>
    <row r="140" spans="1:3">
      <c r="A140" s="6"/>
      <c r="B140" s="6"/>
      <c r="C140" s="3"/>
    </row>
    <row r="141" spans="1:3">
      <c r="A141" s="6"/>
      <c r="B141" s="6"/>
      <c r="C141" s="3"/>
    </row>
    <row r="142" spans="1:3">
      <c r="A142" s="6"/>
      <c r="B142" s="6"/>
      <c r="C142" s="3"/>
    </row>
    <row r="143" spans="1:3">
      <c r="A143" s="6"/>
      <c r="B143" s="6"/>
      <c r="C143" s="3"/>
    </row>
    <row r="144" spans="1:3">
      <c r="A144" s="6"/>
      <c r="B144" s="6"/>
      <c r="C144" s="3"/>
    </row>
    <row r="145" spans="1:3">
      <c r="A145" s="6"/>
      <c r="B145" s="6"/>
      <c r="C145" s="3"/>
    </row>
    <row r="146" spans="1:3">
      <c r="A146" s="6"/>
      <c r="B146" s="6"/>
      <c r="C146" s="3"/>
    </row>
    <row r="147" spans="1:3">
      <c r="A147" s="6"/>
      <c r="B147" s="6"/>
      <c r="C147" s="3"/>
    </row>
    <row r="148" spans="1:3">
      <c r="A148" s="6"/>
      <c r="B148" s="6"/>
      <c r="C148" s="3"/>
    </row>
    <row r="149" spans="1:3">
      <c r="A149" s="6"/>
      <c r="B149" s="6"/>
      <c r="C149" s="3"/>
    </row>
    <row r="150" spans="1:3">
      <c r="A150" s="6"/>
      <c r="B150" s="6"/>
      <c r="C150" s="3"/>
    </row>
    <row r="151" spans="1:3">
      <c r="A151" s="6"/>
      <c r="B151" s="6"/>
      <c r="C151" s="3"/>
    </row>
    <row r="152" spans="1:3">
      <c r="A152" s="6"/>
      <c r="B152" s="6"/>
      <c r="C152" s="3"/>
    </row>
    <row r="153" spans="1:3">
      <c r="A153" s="6"/>
      <c r="B153" s="6"/>
      <c r="C153" s="3"/>
    </row>
    <row r="154" spans="1:3">
      <c r="A154" s="6"/>
      <c r="B154" s="6"/>
      <c r="C154" s="3"/>
    </row>
    <row r="155" spans="1:3">
      <c r="A155" s="6"/>
      <c r="B155" s="6"/>
      <c r="C155" s="3"/>
    </row>
    <row r="156" spans="1:3">
      <c r="A156" s="6"/>
      <c r="B156" s="6"/>
      <c r="C156" s="3"/>
    </row>
    <row r="157" spans="1:3">
      <c r="A157" s="6"/>
      <c r="B157" s="6"/>
      <c r="C157" s="3"/>
    </row>
    <row r="158" spans="1:3">
      <c r="A158" s="6"/>
      <c r="B158" s="6"/>
      <c r="C158" s="3"/>
    </row>
    <row r="159" spans="1:3">
      <c r="A159" s="6"/>
      <c r="B159" s="6"/>
      <c r="C159" s="3"/>
    </row>
    <row r="160" spans="1:3">
      <c r="A160" s="6"/>
      <c r="B160" s="6"/>
      <c r="C160" s="3"/>
    </row>
    <row r="161" spans="1:3">
      <c r="A161" s="6"/>
      <c r="B161" s="6"/>
      <c r="C161" s="3"/>
    </row>
    <row r="162" spans="1:3">
      <c r="A162" s="6"/>
      <c r="B162" s="6"/>
      <c r="C162" s="3"/>
    </row>
    <row r="163" spans="1:3">
      <c r="A163" s="6"/>
      <c r="B163" s="6"/>
      <c r="C163" s="3"/>
    </row>
    <row r="164" spans="1:3">
      <c r="A164" s="6"/>
      <c r="B164" s="6"/>
      <c r="C164" s="3"/>
    </row>
    <row r="165" spans="1:3">
      <c r="A165" s="6"/>
      <c r="B165" s="6"/>
      <c r="C165" s="3"/>
    </row>
    <row r="166" spans="1:3">
      <c r="A166" s="6"/>
      <c r="B166" s="6"/>
      <c r="C166" s="3"/>
    </row>
    <row r="167" spans="1:3">
      <c r="A167" s="6"/>
      <c r="B167" s="6"/>
      <c r="C167" s="3"/>
    </row>
    <row r="168" spans="1:3">
      <c r="A168" s="6"/>
      <c r="B168" s="6"/>
      <c r="C168" s="3"/>
    </row>
    <row r="169" spans="1:3">
      <c r="A169" s="6"/>
      <c r="B169" s="6"/>
      <c r="C169" s="3"/>
    </row>
    <row r="170" spans="1:3">
      <c r="A170" s="6"/>
      <c r="B170" s="6"/>
      <c r="C170" s="3"/>
    </row>
    <row r="171" spans="1:3">
      <c r="A171" s="6"/>
      <c r="B171" s="6"/>
      <c r="C171" s="3"/>
    </row>
    <row r="172" spans="1:3">
      <c r="A172" s="6"/>
      <c r="B172" s="6"/>
      <c r="C172" s="3"/>
    </row>
    <row r="173" spans="1:3">
      <c r="A173" s="6"/>
      <c r="B173" s="6"/>
      <c r="C173" s="3"/>
    </row>
    <row r="174" spans="1:3">
      <c r="A174" s="6"/>
      <c r="B174" s="6"/>
      <c r="C174" s="3"/>
    </row>
    <row r="175" spans="1:3">
      <c r="A175" s="6"/>
      <c r="B175" s="6"/>
      <c r="C175" s="3"/>
    </row>
    <row r="176" spans="1:3">
      <c r="A176" s="6"/>
      <c r="B176" s="6"/>
      <c r="C176" s="3"/>
    </row>
    <row r="177" spans="1:3">
      <c r="A177" s="6"/>
      <c r="B177" s="6"/>
      <c r="C177" s="3"/>
    </row>
    <row r="178" spans="1:3">
      <c r="A178" s="6"/>
      <c r="B178" s="6"/>
      <c r="C178" s="3"/>
    </row>
    <row r="179" spans="1:3">
      <c r="A179" s="6"/>
      <c r="B179" s="6"/>
      <c r="C179" s="3"/>
    </row>
    <row r="180" spans="1:3">
      <c r="A180" s="6"/>
      <c r="B180" s="6"/>
      <c r="C180" s="3"/>
    </row>
    <row r="181" spans="1:3">
      <c r="A181" s="6"/>
      <c r="B181" s="6"/>
      <c r="C181" s="3"/>
    </row>
    <row r="182" spans="1:3">
      <c r="A182" s="6"/>
      <c r="B182" s="6"/>
      <c r="C182" s="3"/>
    </row>
    <row r="183" spans="1:3">
      <c r="A183" s="6"/>
      <c r="B183" s="6"/>
      <c r="C183" s="3"/>
    </row>
    <row r="184" spans="1:3">
      <c r="A184" s="6"/>
      <c r="B184" s="6"/>
      <c r="C184" s="3"/>
    </row>
    <row r="185" spans="1:3">
      <c r="A185" s="6"/>
      <c r="B185" s="6"/>
      <c r="C185" s="3"/>
    </row>
    <row r="186" spans="1:3">
      <c r="A186" s="6"/>
      <c r="B186" s="6"/>
      <c r="C186" s="3"/>
    </row>
    <row r="187" spans="1:3">
      <c r="A187" s="6"/>
      <c r="B187" s="6"/>
      <c r="C187" s="3"/>
    </row>
    <row r="188" spans="1:3">
      <c r="A188" s="6"/>
      <c r="B188" s="6"/>
      <c r="C188" s="3"/>
    </row>
    <row r="189" spans="1:3">
      <c r="A189" s="6"/>
      <c r="B189" s="6"/>
      <c r="C189" s="3"/>
    </row>
    <row r="190" spans="1:3">
      <c r="A190" s="6"/>
      <c r="B190" s="6"/>
      <c r="C190" s="3"/>
    </row>
    <row r="191" spans="1:3">
      <c r="A191" s="6"/>
      <c r="B191" s="6"/>
      <c r="C191" s="3"/>
    </row>
    <row r="192" spans="1:3">
      <c r="A192" s="6"/>
      <c r="B192" s="6"/>
      <c r="C192" s="3"/>
    </row>
    <row r="193" spans="1:3">
      <c r="A193" s="6"/>
      <c r="B193" s="6"/>
      <c r="C193" s="3"/>
    </row>
    <row r="194" spans="1:3">
      <c r="A194" s="6"/>
      <c r="B194" s="6"/>
      <c r="C194" s="3"/>
    </row>
    <row r="195" spans="1:3">
      <c r="A195" s="6"/>
      <c r="B195" s="6"/>
      <c r="C195" s="3"/>
    </row>
    <row r="196" spans="1:3">
      <c r="A196" s="6"/>
      <c r="B196" s="6"/>
      <c r="C196" s="3"/>
    </row>
    <row r="197" spans="1:3">
      <c r="A197" s="6"/>
      <c r="B197" s="6"/>
      <c r="C197" s="3"/>
    </row>
    <row r="198" spans="1:3">
      <c r="A198" s="6"/>
      <c r="B198" s="6"/>
      <c r="C198" s="3"/>
    </row>
    <row r="199" spans="1:3">
      <c r="A199" s="6"/>
      <c r="B199" s="6"/>
      <c r="C199" s="3"/>
    </row>
    <row r="200" spans="1:3">
      <c r="A200" s="6"/>
      <c r="B200" s="6"/>
      <c r="C200" s="3"/>
    </row>
    <row r="201" spans="1:3">
      <c r="A201" s="6"/>
      <c r="B201" s="6"/>
      <c r="C201" s="3"/>
    </row>
    <row r="202" spans="1:3">
      <c r="A202" s="6"/>
      <c r="B202" s="6"/>
      <c r="C202" s="3"/>
    </row>
    <row r="203" spans="1:3">
      <c r="A203" s="6"/>
      <c r="B203" s="6"/>
      <c r="C203" s="3"/>
    </row>
    <row r="204" spans="1:3">
      <c r="A204" s="6"/>
      <c r="B204" s="6"/>
      <c r="C204" s="3"/>
    </row>
    <row r="205" spans="1:3">
      <c r="A205" s="6"/>
      <c r="B205" s="6"/>
      <c r="C205" s="3"/>
    </row>
    <row r="206" spans="1:3">
      <c r="A206" s="6"/>
      <c r="B206" s="6"/>
      <c r="C206" s="3"/>
    </row>
    <row r="207" spans="1:3">
      <c r="A207" s="6"/>
      <c r="B207" s="6"/>
      <c r="C207" s="3"/>
    </row>
    <row r="208" spans="1:3">
      <c r="A208" s="6"/>
      <c r="B208" s="6"/>
      <c r="C208" s="3"/>
    </row>
    <row r="209" spans="1:3">
      <c r="A209" s="6"/>
      <c r="B209" s="6"/>
      <c r="C209" s="3"/>
    </row>
    <row r="210" spans="1:3">
      <c r="A210" s="6"/>
      <c r="B210" s="6"/>
      <c r="C210" s="3"/>
    </row>
    <row r="211" spans="1:3">
      <c r="A211" s="6"/>
      <c r="B211" s="6"/>
      <c r="C211" s="3"/>
    </row>
    <row r="212" spans="1:3">
      <c r="A212" s="6"/>
      <c r="B212" s="6"/>
      <c r="C212" s="3"/>
    </row>
    <row r="213" spans="1:3">
      <c r="A213" s="6"/>
      <c r="B213" s="6"/>
      <c r="C213" s="3"/>
    </row>
    <row r="214" spans="1:3">
      <c r="A214" s="6"/>
      <c r="B214" s="6"/>
      <c r="C214" s="3"/>
    </row>
    <row r="215" spans="1:3">
      <c r="A215" s="6"/>
      <c r="B215" s="6"/>
      <c r="C215" s="3"/>
    </row>
    <row r="216" spans="1:3">
      <c r="A216" s="6"/>
      <c r="B216" s="6"/>
      <c r="C216" s="3"/>
    </row>
    <row r="217" spans="1:3">
      <c r="A217" s="6"/>
      <c r="B217" s="6"/>
      <c r="C217" s="3"/>
    </row>
    <row r="218" spans="1:3">
      <c r="A218" s="6"/>
      <c r="B218" s="6"/>
      <c r="C218" s="3"/>
    </row>
    <row r="219" spans="1:3">
      <c r="A219" s="6"/>
      <c r="B219" s="6"/>
      <c r="C219" s="3"/>
    </row>
    <row r="220" spans="1:3">
      <c r="A220" s="6"/>
      <c r="B220" s="6"/>
      <c r="C220" s="3"/>
    </row>
    <row r="221" spans="1:3">
      <c r="A221" s="6"/>
      <c r="B221" s="6"/>
      <c r="C221" s="3"/>
    </row>
    <row r="222" spans="1:3">
      <c r="A222" s="6"/>
      <c r="B222" s="6"/>
      <c r="C222" s="3"/>
    </row>
    <row r="223" spans="1:3">
      <c r="A223" s="6"/>
      <c r="B223" s="6"/>
      <c r="C223" s="3"/>
    </row>
    <row r="224" spans="1:3">
      <c r="A224" s="6"/>
      <c r="B224" s="6"/>
      <c r="C224" s="3"/>
    </row>
    <row r="225" spans="1:3">
      <c r="A225" s="6"/>
      <c r="B225" s="6"/>
      <c r="C225" s="3"/>
    </row>
    <row r="226" spans="1:3">
      <c r="A226" s="6"/>
      <c r="B226" s="6"/>
      <c r="C226" s="3"/>
    </row>
    <row r="227" spans="1:3">
      <c r="A227" s="6"/>
      <c r="B227" s="6"/>
      <c r="C227" s="3"/>
    </row>
    <row r="228" spans="1:3">
      <c r="A228" s="6"/>
      <c r="B228" s="6"/>
      <c r="C228" s="3"/>
    </row>
    <row r="229" spans="1:3">
      <c r="A229" s="6"/>
      <c r="B229" s="6"/>
      <c r="C229" s="3"/>
    </row>
    <row r="230" spans="1:3">
      <c r="A230" s="6"/>
      <c r="B230" s="6"/>
      <c r="C230" s="3"/>
    </row>
    <row r="231" spans="1:3">
      <c r="A231" s="6"/>
      <c r="B231" s="6"/>
      <c r="C231" s="3"/>
    </row>
    <row r="232" spans="1:3">
      <c r="A232" s="6"/>
      <c r="B232" s="6"/>
      <c r="C232" s="3"/>
    </row>
    <row r="233" spans="1:3">
      <c r="A233" s="6"/>
      <c r="B233" s="6"/>
      <c r="C233" s="3"/>
    </row>
    <row r="234" spans="1:3">
      <c r="A234" s="6"/>
      <c r="B234" s="6"/>
      <c r="C234" s="3"/>
    </row>
    <row r="235" spans="1:3">
      <c r="A235" s="6"/>
      <c r="B235" s="6"/>
      <c r="C235" s="3"/>
    </row>
    <row r="236" spans="1:3">
      <c r="A236" s="6"/>
      <c r="B236" s="6"/>
      <c r="C236" s="3"/>
    </row>
    <row r="237" spans="1:3">
      <c r="A237" s="6"/>
      <c r="B237" s="6"/>
      <c r="C237" s="3"/>
    </row>
    <row r="238" spans="1:3">
      <c r="A238" s="6"/>
      <c r="B238" s="6"/>
      <c r="C238" s="3"/>
    </row>
    <row r="239" spans="1:3">
      <c r="A239" s="6"/>
      <c r="B239" s="6"/>
      <c r="C239" s="3"/>
    </row>
    <row r="240" spans="1:3">
      <c r="A240" s="6"/>
      <c r="B240" s="6"/>
      <c r="C240" s="3"/>
    </row>
    <row r="241" spans="1:3">
      <c r="A241" s="6"/>
      <c r="B241" s="6"/>
      <c r="C241" s="3"/>
    </row>
    <row r="242" spans="1:3">
      <c r="A242" s="6"/>
      <c r="B242" s="6"/>
      <c r="C242" s="3"/>
    </row>
    <row r="243" spans="1:3">
      <c r="A243" s="6"/>
      <c r="B243" s="6"/>
      <c r="C243" s="3"/>
    </row>
    <row r="244" spans="1:3">
      <c r="A244" s="6"/>
      <c r="B244" s="6"/>
      <c r="C244" s="3"/>
    </row>
    <row r="245" spans="1:3">
      <c r="A245" s="6"/>
      <c r="B245" s="6"/>
      <c r="C245" s="3"/>
    </row>
    <row r="246" spans="1:3">
      <c r="A246" s="6"/>
      <c r="B246" s="6"/>
      <c r="C246" s="3"/>
    </row>
    <row r="247" spans="1:3">
      <c r="A247" s="6"/>
      <c r="B247" s="6"/>
      <c r="C247" s="3"/>
    </row>
    <row r="248" spans="1:3">
      <c r="A248" s="6"/>
      <c r="B248" s="6"/>
      <c r="C248" s="3"/>
    </row>
    <row r="249" spans="1:3">
      <c r="A249" s="6"/>
      <c r="B249" s="6"/>
      <c r="C249" s="3"/>
    </row>
    <row r="250" spans="1:3">
      <c r="A250" s="6"/>
      <c r="B250" s="6"/>
      <c r="C250" s="3"/>
    </row>
    <row r="251" spans="1:3">
      <c r="A251" s="6"/>
      <c r="B251" s="6"/>
      <c r="C251" s="3"/>
    </row>
    <row r="252" spans="1:3">
      <c r="A252" s="6"/>
      <c r="B252" s="6"/>
      <c r="C252" s="3"/>
    </row>
    <row r="253" spans="1:3">
      <c r="A253" s="6"/>
      <c r="B253" s="6"/>
      <c r="C253" s="3"/>
    </row>
    <row r="254" spans="1:3">
      <c r="A254" s="6"/>
      <c r="B254" s="6"/>
      <c r="C254" s="3"/>
    </row>
    <row r="255" spans="1:3">
      <c r="A255" s="6"/>
      <c r="B255" s="6"/>
      <c r="C255" s="3"/>
    </row>
    <row r="256" spans="1:3">
      <c r="A256" s="6"/>
      <c r="B256" s="6"/>
      <c r="C256" s="3"/>
    </row>
    <row r="257" spans="1:3">
      <c r="A257" s="6"/>
      <c r="B257" s="6"/>
      <c r="C257" s="3"/>
    </row>
    <row r="258" spans="1:3">
      <c r="A258" s="6"/>
      <c r="B258" s="6"/>
      <c r="C258" s="3"/>
    </row>
    <row r="259" spans="1:3">
      <c r="A259" s="6"/>
      <c r="B259" s="6"/>
      <c r="C259" s="3"/>
    </row>
    <row r="260" spans="1:3">
      <c r="A260" s="6"/>
      <c r="B260" s="6"/>
      <c r="C260" s="3"/>
    </row>
    <row r="261" spans="1:3">
      <c r="A261" s="6"/>
      <c r="B261" s="6"/>
      <c r="C261" s="3"/>
    </row>
    <row r="262" spans="1:3">
      <c r="A262" s="6"/>
      <c r="B262" s="6"/>
      <c r="C262" s="3"/>
    </row>
    <row r="263" spans="1:3">
      <c r="A263" s="6"/>
      <c r="B263" s="6"/>
      <c r="C263" s="3"/>
    </row>
    <row r="264" spans="1:3">
      <c r="A264" s="6"/>
      <c r="B264" s="6"/>
      <c r="C264" s="3"/>
    </row>
    <row r="265" spans="1:3">
      <c r="A265" s="6"/>
      <c r="B265" s="6"/>
      <c r="C265" s="3"/>
    </row>
    <row r="266" spans="1:3">
      <c r="A266" s="6"/>
      <c r="B266" s="6"/>
      <c r="C266" s="3"/>
    </row>
    <row r="267" spans="1:3">
      <c r="A267" s="6"/>
      <c r="B267" s="6"/>
      <c r="C267" s="3"/>
    </row>
    <row r="268" spans="1:3">
      <c r="A268" s="6"/>
      <c r="B268" s="6"/>
      <c r="C268" s="3"/>
    </row>
    <row r="269" spans="1:3">
      <c r="A269" s="6"/>
      <c r="B269" s="6"/>
      <c r="C269" s="3"/>
    </row>
    <row r="270" spans="1:3">
      <c r="A270" s="6"/>
      <c r="B270" s="6"/>
      <c r="C270" s="3"/>
    </row>
    <row r="271" spans="1:3">
      <c r="A271" s="6"/>
      <c r="B271" s="6"/>
      <c r="C271" s="3"/>
    </row>
    <row r="272" spans="1:3">
      <c r="A272" s="6"/>
      <c r="B272" s="6"/>
      <c r="C272" s="3"/>
    </row>
    <row r="273" spans="1:3">
      <c r="A273" s="6"/>
      <c r="B273" s="6"/>
      <c r="C273" s="3"/>
    </row>
    <row r="274" spans="1:3">
      <c r="A274" s="6"/>
      <c r="B274" s="6"/>
      <c r="C274" s="3"/>
    </row>
    <row r="275" spans="1:3">
      <c r="A275" s="6"/>
      <c r="B275" s="6"/>
      <c r="C275" s="3"/>
    </row>
    <row r="276" spans="1:3">
      <c r="A276" s="6"/>
      <c r="B276" s="6"/>
      <c r="C276" s="3"/>
    </row>
    <row r="277" spans="1:3">
      <c r="A277" s="6"/>
      <c r="B277" s="6"/>
      <c r="C277" s="3"/>
    </row>
    <row r="278" spans="1:3">
      <c r="A278" s="6"/>
      <c r="B278" s="6"/>
      <c r="C278" s="3"/>
    </row>
    <row r="279" spans="1:3">
      <c r="A279" s="6"/>
      <c r="B279" s="6"/>
      <c r="C279" s="3"/>
    </row>
    <row r="280" spans="1:3">
      <c r="A280" s="6"/>
      <c r="B280" s="6"/>
      <c r="C280" s="3"/>
    </row>
    <row r="281" spans="1:3">
      <c r="A281" s="6"/>
      <c r="B281" s="6"/>
      <c r="C281" s="3"/>
    </row>
    <row r="282" spans="1:3">
      <c r="A282" s="6"/>
      <c r="B282" s="6"/>
      <c r="C282" s="3"/>
    </row>
    <row r="283" spans="1:3">
      <c r="A283" s="6"/>
      <c r="B283" s="6"/>
      <c r="C283" s="3"/>
    </row>
    <row r="284" spans="1:3">
      <c r="A284" s="6"/>
      <c r="B284" s="6"/>
      <c r="C284" s="3"/>
    </row>
    <row r="285" spans="1:3">
      <c r="A285" s="6"/>
      <c r="B285" s="6"/>
      <c r="C285" s="3"/>
    </row>
    <row r="286" spans="1:3">
      <c r="A286" s="6"/>
      <c r="B286" s="6"/>
      <c r="C286" s="3"/>
    </row>
    <row r="287" spans="1:3">
      <c r="A287" s="6"/>
      <c r="B287" s="6"/>
      <c r="C287" s="3"/>
    </row>
    <row r="288" spans="1:3">
      <c r="A288" s="6"/>
      <c r="B288" s="6"/>
      <c r="C288" s="3"/>
    </row>
    <row r="289" spans="1:3">
      <c r="A289" s="6"/>
      <c r="B289" s="6"/>
      <c r="C289" s="3"/>
    </row>
    <row r="290" spans="1:3">
      <c r="A290" s="6"/>
      <c r="B290" s="6"/>
      <c r="C290" s="3"/>
    </row>
    <row r="291" spans="1:3">
      <c r="A291" s="6"/>
      <c r="B291" s="6"/>
      <c r="C291" s="3"/>
    </row>
    <row r="292" spans="1:3">
      <c r="A292" s="6"/>
      <c r="B292" s="6"/>
      <c r="C292" s="3"/>
    </row>
    <row r="293" spans="1:3">
      <c r="A293" s="6"/>
      <c r="B293" s="6"/>
      <c r="C293" s="3"/>
    </row>
    <row r="294" spans="1:3">
      <c r="A294" s="6"/>
      <c r="B294" s="6"/>
      <c r="C294" s="3"/>
    </row>
    <row r="295" spans="1:3">
      <c r="A295" s="6"/>
      <c r="B295" s="6"/>
      <c r="C295" s="3"/>
    </row>
    <row r="296" spans="1:3">
      <c r="A296" s="6"/>
      <c r="B296" s="6"/>
      <c r="C296" s="3"/>
    </row>
    <row r="297" spans="1:3">
      <c r="A297" s="6"/>
      <c r="B297" s="6"/>
      <c r="C297" s="3"/>
    </row>
    <row r="298" spans="1:3">
      <c r="A298" s="6"/>
      <c r="B298" s="6"/>
      <c r="C298" s="3"/>
    </row>
    <row r="299" spans="1:3">
      <c r="A299" s="6"/>
      <c r="B299" s="6"/>
      <c r="C299" s="3"/>
    </row>
    <row r="300" spans="1:3">
      <c r="A300" s="6"/>
      <c r="B300" s="6"/>
      <c r="C300" s="3"/>
    </row>
    <row r="301" spans="1:3">
      <c r="A301" s="6"/>
      <c r="B301" s="6"/>
      <c r="C301" s="3"/>
    </row>
    <row r="302" spans="1:3">
      <c r="A302" s="6"/>
      <c r="B302" s="6"/>
      <c r="C302" s="3"/>
    </row>
    <row r="303" spans="1:3">
      <c r="A303" s="6"/>
      <c r="B303" s="6"/>
      <c r="C303" s="3"/>
    </row>
    <row r="304" spans="1:3">
      <c r="A304" s="6"/>
      <c r="B304" s="6"/>
      <c r="C304" s="3"/>
    </row>
    <row r="305" spans="1:3">
      <c r="A305" s="6"/>
      <c r="B305" s="6"/>
      <c r="C305" s="3"/>
    </row>
    <row r="306" spans="1:3">
      <c r="A306" s="6"/>
      <c r="B306" s="6"/>
      <c r="C306" s="3"/>
    </row>
    <row r="307" spans="1:3">
      <c r="A307" s="6"/>
      <c r="B307" s="6"/>
      <c r="C307" s="3"/>
    </row>
    <row r="308" spans="1:3">
      <c r="A308" s="6"/>
      <c r="B308" s="6"/>
      <c r="C308" s="3"/>
    </row>
    <row r="309" spans="1:3">
      <c r="A309" s="6"/>
      <c r="B309" s="6"/>
      <c r="C309" s="3"/>
    </row>
    <row r="310" spans="1:3">
      <c r="A310" s="6"/>
      <c r="B310" s="6"/>
      <c r="C310" s="3"/>
    </row>
    <row r="311" spans="1:3">
      <c r="A311" s="6"/>
      <c r="B311" s="6"/>
      <c r="C311" s="3"/>
    </row>
    <row r="312" spans="1:3">
      <c r="A312" s="6"/>
      <c r="B312" s="6"/>
      <c r="C312" s="3"/>
    </row>
    <row r="313" spans="1:3">
      <c r="A313" s="6"/>
      <c r="B313" s="6"/>
      <c r="C313" s="3"/>
    </row>
    <row r="314" spans="1:3">
      <c r="A314" s="6"/>
      <c r="B314" s="6"/>
      <c r="C314" s="3"/>
    </row>
    <row r="315" spans="1:3">
      <c r="A315" s="6"/>
      <c r="B315" s="6"/>
      <c r="C315" s="3"/>
    </row>
    <row r="316" spans="1:3">
      <c r="A316" s="6"/>
      <c r="B316" s="6"/>
      <c r="C316" s="3"/>
    </row>
    <row r="317" spans="1:3">
      <c r="A317" s="6"/>
      <c r="B317" s="6"/>
      <c r="C317" s="3"/>
    </row>
    <row r="318" spans="1:3">
      <c r="A318" s="6"/>
      <c r="B318" s="6"/>
      <c r="C318" s="3"/>
    </row>
    <row r="319" spans="1:3">
      <c r="A319" s="6"/>
      <c r="B319" s="6"/>
      <c r="C319" s="3"/>
    </row>
    <row r="320" spans="1:3">
      <c r="A320" s="6"/>
      <c r="B320" s="6"/>
      <c r="C320" s="3"/>
    </row>
    <row r="321" spans="1:3">
      <c r="A321" s="6"/>
      <c r="B321" s="6"/>
      <c r="C321" s="3"/>
    </row>
    <row r="322" spans="1:3">
      <c r="A322" s="6"/>
      <c r="B322" s="6"/>
      <c r="C322" s="3"/>
    </row>
    <row r="323" spans="1:3">
      <c r="A323" s="6"/>
      <c r="B323" s="6"/>
      <c r="C323" s="3"/>
    </row>
    <row r="324" spans="1:3">
      <c r="A324" s="6"/>
      <c r="B324" s="6"/>
      <c r="C324" s="3"/>
    </row>
    <row r="325" spans="1:3">
      <c r="A325" s="6"/>
      <c r="B325" s="6"/>
      <c r="C325" s="3"/>
    </row>
    <row r="326" spans="1:3">
      <c r="A326" s="6"/>
      <c r="B326" s="6"/>
      <c r="C326" s="3"/>
    </row>
    <row r="327" spans="1:3">
      <c r="A327" s="6"/>
      <c r="B327" s="6"/>
      <c r="C327" s="3"/>
    </row>
    <row r="328" spans="1:3">
      <c r="A328" s="6"/>
      <c r="B328" s="6"/>
      <c r="C328" s="3"/>
    </row>
    <row r="329" spans="1:3">
      <c r="A329" s="6"/>
      <c r="B329" s="6"/>
      <c r="C329" s="3"/>
    </row>
    <row r="330" spans="1:3">
      <c r="A330" s="6"/>
      <c r="B330" s="6"/>
      <c r="C330" s="3"/>
    </row>
    <row r="331" spans="1:3">
      <c r="A331" s="6"/>
      <c r="B331" s="6"/>
      <c r="C331" s="3"/>
    </row>
    <row r="332" spans="1:3">
      <c r="A332" s="6"/>
      <c r="B332" s="6"/>
      <c r="C332" s="3"/>
    </row>
    <row r="333" spans="1:3">
      <c r="A333" s="6"/>
      <c r="B333" s="6"/>
      <c r="C333" s="3"/>
    </row>
    <row r="334" spans="1:3">
      <c r="A334" s="6"/>
      <c r="B334" s="6"/>
      <c r="C334" s="3"/>
    </row>
    <row r="335" spans="1:3">
      <c r="A335" s="6"/>
      <c r="B335" s="6"/>
      <c r="C335" s="3"/>
    </row>
    <row r="336" spans="1:3">
      <c r="A336" s="6"/>
      <c r="B336" s="6"/>
      <c r="C336" s="3"/>
    </row>
    <row r="337" spans="1:3">
      <c r="A337" s="6"/>
      <c r="B337" s="6"/>
      <c r="C337" s="3"/>
    </row>
    <row r="338" spans="1:3">
      <c r="A338" s="6"/>
      <c r="B338" s="6"/>
      <c r="C338" s="3"/>
    </row>
    <row r="339" spans="1:3">
      <c r="A339" s="6"/>
      <c r="B339" s="6"/>
      <c r="C339" s="3"/>
    </row>
    <row r="340" spans="1:3">
      <c r="A340" s="6"/>
      <c r="B340" s="6"/>
      <c r="C340" s="3"/>
    </row>
    <row r="341" spans="1:3">
      <c r="A341" s="6"/>
      <c r="B341" s="6"/>
      <c r="C341" s="3"/>
    </row>
    <row r="342" spans="1:3">
      <c r="A342" s="6"/>
      <c r="B342" s="6"/>
      <c r="C342" s="3"/>
    </row>
    <row r="343" spans="1:3">
      <c r="A343" s="6"/>
      <c r="B343" s="6"/>
      <c r="C343" s="3"/>
    </row>
    <row r="344" spans="1:3">
      <c r="A344" s="6"/>
      <c r="B344" s="6"/>
      <c r="C344" s="3"/>
    </row>
    <row r="345" spans="1:3">
      <c r="A345" s="6"/>
      <c r="B345" s="6"/>
      <c r="C345" s="3"/>
    </row>
    <row r="346" spans="1:3">
      <c r="A346" s="6"/>
      <c r="B346" s="6"/>
      <c r="C346" s="3"/>
    </row>
    <row r="347" spans="1:3">
      <c r="A347" s="6"/>
      <c r="B347" s="6"/>
      <c r="C347" s="3"/>
    </row>
    <row r="348" spans="1:3">
      <c r="A348" s="6"/>
      <c r="B348" s="6"/>
      <c r="C348" s="3"/>
    </row>
    <row r="349" spans="1:3">
      <c r="A349" s="6"/>
      <c r="B349" s="6"/>
      <c r="C349" s="3"/>
    </row>
    <row r="350" spans="1:3">
      <c r="A350" s="6"/>
      <c r="B350" s="6"/>
      <c r="C350" s="3"/>
    </row>
    <row r="351" spans="1:3">
      <c r="A351" s="6"/>
      <c r="B351" s="6"/>
      <c r="C351" s="3"/>
    </row>
    <row r="352" spans="1:3">
      <c r="A352" s="6"/>
      <c r="B352" s="6"/>
      <c r="C352" s="3"/>
    </row>
    <row r="353" spans="1:3">
      <c r="A353" s="6"/>
      <c r="B353" s="6"/>
      <c r="C353" s="3"/>
    </row>
    <row r="354" spans="1:3">
      <c r="A354" s="6"/>
      <c r="B354" s="6"/>
      <c r="C354" s="3"/>
    </row>
    <row r="355" spans="1:3">
      <c r="A355" s="6"/>
      <c r="B355" s="6"/>
      <c r="C355" s="3"/>
    </row>
    <row r="356" spans="1:3">
      <c r="A356" s="6"/>
      <c r="B356" s="6"/>
      <c r="C356" s="3"/>
    </row>
    <row r="357" spans="1:3">
      <c r="A357" s="6"/>
      <c r="B357" s="6"/>
      <c r="C357" s="3"/>
    </row>
    <row r="358" spans="1:3">
      <c r="A358" s="6"/>
      <c r="B358" s="6"/>
      <c r="C358" s="3"/>
    </row>
    <row r="359" spans="1:3">
      <c r="A359" s="6"/>
      <c r="B359" s="6"/>
      <c r="C359" s="3"/>
    </row>
    <row r="360" spans="1:3">
      <c r="A360" s="6"/>
      <c r="B360" s="6"/>
      <c r="C360" s="3"/>
    </row>
    <row r="361" spans="1:3">
      <c r="A361" s="6"/>
      <c r="B361" s="6"/>
      <c r="C361" s="3"/>
    </row>
    <row r="362" spans="1:3">
      <c r="A362" s="6"/>
      <c r="B362" s="6"/>
      <c r="C362" s="3"/>
    </row>
    <row r="363" spans="1:3">
      <c r="A363" s="6"/>
      <c r="B363" s="6"/>
      <c r="C363" s="3"/>
    </row>
    <row r="364" spans="1:3">
      <c r="A364" s="6"/>
      <c r="B364" s="6"/>
      <c r="C364" s="3"/>
    </row>
    <row r="365" spans="1:3">
      <c r="A365" s="6"/>
      <c r="B365" s="6"/>
      <c r="C365" s="3"/>
    </row>
    <row r="366" spans="1:3">
      <c r="A366" s="6"/>
      <c r="B366" s="6"/>
      <c r="C366" s="3"/>
    </row>
    <row r="367" spans="1:3">
      <c r="A367" s="6"/>
      <c r="B367" s="6"/>
      <c r="C367" s="3"/>
    </row>
    <row r="368" spans="1:3">
      <c r="A368" s="6"/>
      <c r="B368" s="6"/>
      <c r="C368" s="3"/>
    </row>
    <row r="369" spans="1:3">
      <c r="A369" s="6"/>
      <c r="B369" s="6"/>
      <c r="C369" s="3"/>
    </row>
    <row r="370" spans="1:3">
      <c r="A370" s="6"/>
      <c r="B370" s="6"/>
      <c r="C370" s="3"/>
    </row>
    <row r="371" spans="1:3">
      <c r="A371" s="6"/>
      <c r="B371" s="6"/>
      <c r="C371" s="3"/>
    </row>
    <row r="372" spans="1:3">
      <c r="A372" s="6"/>
      <c r="B372" s="6"/>
      <c r="C372" s="3"/>
    </row>
    <row r="373" spans="1:3">
      <c r="A373" s="6"/>
      <c r="B373" s="6"/>
      <c r="C373" s="3"/>
    </row>
    <row r="374" spans="1:3">
      <c r="A374" s="6"/>
      <c r="B374" s="6"/>
      <c r="C374" s="3"/>
    </row>
    <row r="375" spans="1:3">
      <c r="A375" s="6"/>
      <c r="B375" s="6"/>
      <c r="C375" s="3"/>
    </row>
    <row r="376" spans="1:3">
      <c r="A376" s="6"/>
      <c r="B376" s="6"/>
      <c r="C376" s="3"/>
    </row>
    <row r="377" spans="1:3">
      <c r="A377" s="6"/>
      <c r="B377" s="6"/>
      <c r="C377" s="3"/>
    </row>
    <row r="378" spans="1:3">
      <c r="A378" s="6"/>
      <c r="B378" s="6"/>
      <c r="C378" s="3"/>
    </row>
    <row r="379" spans="1:3">
      <c r="A379" s="6"/>
      <c r="B379" s="6"/>
      <c r="C379" s="3"/>
    </row>
    <row r="380" spans="1:3">
      <c r="A380" s="6"/>
      <c r="B380" s="6"/>
      <c r="C380" s="3"/>
    </row>
    <row r="381" spans="1:3">
      <c r="A381" s="6"/>
      <c r="B381" s="6"/>
      <c r="C381" s="3"/>
    </row>
    <row r="382" spans="1:3">
      <c r="A382" s="6"/>
      <c r="B382" s="6"/>
      <c r="C382" s="3"/>
    </row>
    <row r="383" spans="1:3">
      <c r="A383" s="6"/>
      <c r="B383" s="6"/>
      <c r="C383" s="3"/>
    </row>
    <row r="384" spans="1:3">
      <c r="A384" s="6"/>
      <c r="B384" s="6"/>
      <c r="C384" s="3"/>
    </row>
    <row r="385" spans="1:3">
      <c r="A385" s="6"/>
      <c r="B385" s="6"/>
      <c r="C385" s="3"/>
    </row>
    <row r="386" spans="1:3">
      <c r="A386" s="6"/>
      <c r="B386" s="6"/>
      <c r="C386" s="3"/>
    </row>
    <row r="387" spans="1:3">
      <c r="A387" s="6"/>
      <c r="B387" s="6"/>
      <c r="C387" s="3"/>
    </row>
    <row r="388" spans="1:3">
      <c r="A388" s="6"/>
      <c r="B388" s="6"/>
      <c r="C388" s="3"/>
    </row>
    <row r="389" spans="1:3">
      <c r="A389" s="6"/>
      <c r="B389" s="6"/>
      <c r="C389" s="3"/>
    </row>
    <row r="390" spans="1:3">
      <c r="A390" s="6"/>
      <c r="B390" s="6"/>
      <c r="C390" s="3"/>
    </row>
    <row r="391" spans="1:3">
      <c r="A391" s="6"/>
      <c r="B391" s="6"/>
      <c r="C391" s="3"/>
    </row>
    <row r="392" spans="1:3">
      <c r="A392" s="6"/>
      <c r="B392" s="6"/>
      <c r="C392" s="3"/>
    </row>
    <row r="393" spans="1:3">
      <c r="A393" s="6"/>
      <c r="B393" s="6"/>
      <c r="C393" s="3"/>
    </row>
    <row r="394" spans="1:3">
      <c r="A394" s="6"/>
      <c r="B394" s="6"/>
      <c r="C394" s="3"/>
    </row>
    <row r="395" spans="1:3">
      <c r="A395" s="6"/>
      <c r="B395" s="6"/>
      <c r="C395" s="3"/>
    </row>
    <row r="396" spans="1:3">
      <c r="A396" s="6"/>
      <c r="B396" s="6"/>
      <c r="C396" s="3"/>
    </row>
    <row r="397" spans="1:3">
      <c r="A397" s="6"/>
      <c r="B397" s="6"/>
      <c r="C397" s="3"/>
    </row>
    <row r="398" spans="1:3">
      <c r="A398" s="6"/>
      <c r="B398" s="6"/>
      <c r="C398" s="3"/>
    </row>
    <row r="399" spans="1:3">
      <c r="A399" s="6"/>
      <c r="B399" s="6"/>
      <c r="C399" s="3"/>
    </row>
    <row r="400" spans="1:3">
      <c r="A400" s="6"/>
      <c r="B400" s="6"/>
      <c r="C400" s="3"/>
    </row>
    <row r="401" spans="1:3">
      <c r="A401" s="6"/>
      <c r="B401" s="6"/>
      <c r="C401" s="3"/>
    </row>
    <row r="402" spans="1:3">
      <c r="A402" s="6"/>
      <c r="B402" s="6"/>
      <c r="C402" s="3"/>
    </row>
    <row r="403" spans="1:3">
      <c r="A403" s="6"/>
      <c r="B403" s="6"/>
      <c r="C403" s="3"/>
    </row>
    <row r="404" spans="1:3">
      <c r="A404" s="6"/>
      <c r="B404" s="6"/>
      <c r="C404" s="3"/>
    </row>
    <row r="405" spans="1:3">
      <c r="A405" s="6"/>
      <c r="B405" s="6"/>
      <c r="C405" s="3"/>
    </row>
    <row r="406" spans="1:3">
      <c r="A406" s="6"/>
      <c r="B406" s="6"/>
      <c r="C406" s="3"/>
    </row>
    <row r="407" spans="1:3">
      <c r="A407" s="6"/>
      <c r="B407" s="6"/>
      <c r="C407" s="3"/>
    </row>
    <row r="408" spans="1:3">
      <c r="A408" s="6"/>
      <c r="B408" s="6"/>
      <c r="C408" s="3"/>
    </row>
    <row r="409" spans="1:3">
      <c r="A409" s="6"/>
      <c r="B409" s="6"/>
      <c r="C409" s="3"/>
    </row>
    <row r="410" spans="1:3">
      <c r="A410" s="6"/>
      <c r="B410" s="6"/>
      <c r="C410" s="3"/>
    </row>
    <row r="411" spans="1:3">
      <c r="A411" s="6"/>
      <c r="B411" s="6"/>
      <c r="C411" s="3"/>
    </row>
    <row r="412" spans="1:3">
      <c r="A412" s="6"/>
      <c r="B412" s="6"/>
      <c r="C412" s="3"/>
    </row>
    <row r="413" spans="1:3">
      <c r="A413" s="6"/>
      <c r="B413" s="6"/>
      <c r="C413" s="3"/>
    </row>
    <row r="414" spans="1:3">
      <c r="A414" s="6"/>
      <c r="B414" s="6"/>
      <c r="C414" s="3"/>
    </row>
    <row r="415" spans="1:3">
      <c r="A415" s="6"/>
      <c r="B415" s="6"/>
      <c r="C415" s="3"/>
    </row>
    <row r="416" spans="1:3">
      <c r="A416" s="6"/>
      <c r="B416" s="6"/>
      <c r="C416" s="3"/>
    </row>
    <row r="417" spans="1:3">
      <c r="A417" s="6"/>
      <c r="B417" s="6"/>
      <c r="C417" s="3"/>
    </row>
    <row r="418" spans="1:3">
      <c r="A418" s="6"/>
      <c r="B418" s="6"/>
      <c r="C418" s="3"/>
    </row>
    <row r="419" spans="1:3">
      <c r="A419" s="6"/>
      <c r="B419" s="6"/>
      <c r="C419" s="3"/>
    </row>
    <row r="420" spans="1:3">
      <c r="A420" s="6"/>
      <c r="B420" s="6"/>
      <c r="C420" s="3"/>
    </row>
    <row r="421" spans="1:3">
      <c r="A421" s="6"/>
      <c r="B421" s="6"/>
      <c r="C421" s="3"/>
    </row>
    <row r="422" spans="1:3">
      <c r="A422" s="6"/>
      <c r="B422" s="6"/>
      <c r="C422" s="3"/>
    </row>
    <row r="423" spans="1:3">
      <c r="A423" s="6"/>
      <c r="B423" s="6"/>
      <c r="C423" s="3"/>
    </row>
    <row r="424" spans="1:3">
      <c r="A424" s="6"/>
      <c r="B424" s="6"/>
      <c r="C424" s="3"/>
    </row>
    <row r="425" spans="1:3">
      <c r="A425" s="6"/>
      <c r="B425" s="6"/>
      <c r="C425" s="3"/>
    </row>
    <row r="426" spans="1:3">
      <c r="A426" s="6"/>
      <c r="B426" s="6"/>
      <c r="C426" s="3"/>
    </row>
    <row r="427" spans="1:3">
      <c r="A427" s="6"/>
      <c r="B427" s="6"/>
      <c r="C427" s="3"/>
    </row>
    <row r="428" spans="1:3">
      <c r="A428" s="6"/>
      <c r="B428" s="6"/>
      <c r="C428" s="3"/>
    </row>
    <row r="429" spans="1:3">
      <c r="A429" s="6"/>
      <c r="B429" s="6"/>
      <c r="C429" s="3"/>
    </row>
    <row r="430" spans="1:3">
      <c r="A430" s="6"/>
      <c r="B430" s="6"/>
      <c r="C430" s="3"/>
    </row>
    <row r="431" spans="1:3">
      <c r="A431" s="6"/>
      <c r="B431" s="6"/>
      <c r="C431" s="3"/>
    </row>
    <row r="432" spans="1:3">
      <c r="A432" s="6"/>
      <c r="B432" s="6"/>
      <c r="C432" s="3"/>
    </row>
    <row r="433" spans="1:3">
      <c r="A433" s="6"/>
      <c r="B433" s="6"/>
      <c r="C433" s="3"/>
    </row>
    <row r="434" spans="1:3">
      <c r="A434" s="6"/>
      <c r="B434" s="6"/>
      <c r="C434" s="3"/>
    </row>
    <row r="435" spans="1:3">
      <c r="A435" s="6"/>
      <c r="B435" s="6"/>
      <c r="C435" s="3"/>
    </row>
    <row r="436" spans="1:3">
      <c r="A436" s="6"/>
      <c r="B436" s="6"/>
      <c r="C436" s="3"/>
    </row>
    <row r="437" spans="1:3">
      <c r="A437" s="6"/>
      <c r="B437" s="6"/>
      <c r="C437" s="3"/>
    </row>
    <row r="438" spans="1:3">
      <c r="A438" s="6"/>
      <c r="B438" s="6"/>
      <c r="C438" s="3"/>
    </row>
    <row r="439" spans="1:3">
      <c r="A439" s="6"/>
      <c r="B439" s="6"/>
      <c r="C439" s="3"/>
    </row>
    <row r="440" spans="1:3">
      <c r="A440" s="6"/>
      <c r="B440" s="6"/>
      <c r="C440" s="3"/>
    </row>
    <row r="441" spans="1:3">
      <c r="A441" s="6"/>
      <c r="B441" s="6"/>
      <c r="C441" s="3"/>
    </row>
    <row r="442" spans="1:3">
      <c r="A442" s="6"/>
      <c r="B442" s="6"/>
      <c r="C442" s="3"/>
    </row>
    <row r="443" spans="1:3">
      <c r="A443" s="6"/>
      <c r="B443" s="6"/>
      <c r="C443" s="3"/>
    </row>
    <row r="444" spans="1:3">
      <c r="A444" s="6"/>
      <c r="B444" s="6"/>
      <c r="C444" s="3"/>
    </row>
    <row r="445" spans="1:3">
      <c r="A445" s="6"/>
      <c r="B445" s="6"/>
      <c r="C445" s="3"/>
    </row>
    <row r="446" spans="1:3">
      <c r="A446" s="6"/>
      <c r="B446" s="6"/>
      <c r="C446" s="3"/>
    </row>
    <row r="447" spans="1:3">
      <c r="A447" s="6"/>
      <c r="B447" s="6"/>
      <c r="C447" s="3"/>
    </row>
    <row r="448" spans="1:3">
      <c r="A448" s="6"/>
      <c r="B448" s="6"/>
      <c r="C448" s="3"/>
    </row>
    <row r="449" spans="1:3">
      <c r="A449" s="6"/>
      <c r="B449" s="6"/>
      <c r="C449" s="3"/>
    </row>
    <row r="450" spans="1:3">
      <c r="A450" s="6"/>
      <c r="B450" s="6"/>
      <c r="C450" s="3"/>
    </row>
    <row r="451" spans="1:3">
      <c r="A451" s="6"/>
      <c r="B451" s="6"/>
      <c r="C451" s="3"/>
    </row>
    <row r="452" spans="1:3">
      <c r="A452" s="6"/>
      <c r="B452" s="6"/>
      <c r="C452" s="3"/>
    </row>
    <row r="453" spans="1:3">
      <c r="A453" s="6"/>
      <c r="B453" s="6"/>
      <c r="C453" s="3"/>
    </row>
    <row r="454" spans="1:3">
      <c r="A454" s="6"/>
      <c r="B454" s="6"/>
      <c r="C454" s="3"/>
    </row>
    <row r="455" spans="1:3">
      <c r="A455" s="6"/>
      <c r="B455" s="6"/>
      <c r="C455" s="3"/>
    </row>
    <row r="456" spans="1:3">
      <c r="A456" s="6"/>
      <c r="B456" s="6"/>
      <c r="C456" s="3"/>
    </row>
    <row r="457" spans="1:3">
      <c r="A457" s="6"/>
      <c r="B457" s="6"/>
      <c r="C457" s="3"/>
    </row>
    <row r="458" spans="1:3">
      <c r="A458" s="6"/>
      <c r="B458" s="6"/>
      <c r="C458" s="3"/>
    </row>
    <row r="459" spans="1:3">
      <c r="A459" s="6"/>
      <c r="B459" s="6"/>
      <c r="C459" s="3"/>
    </row>
    <row r="460" spans="1:3">
      <c r="A460" s="6"/>
      <c r="B460" s="6"/>
      <c r="C460" s="3"/>
    </row>
    <row r="461" spans="1:3">
      <c r="A461" s="6"/>
      <c r="B461" s="6"/>
      <c r="C461" s="3"/>
    </row>
    <row r="462" spans="1:3">
      <c r="A462" s="6"/>
      <c r="B462" s="6"/>
      <c r="C462" s="3"/>
    </row>
    <row r="463" spans="1:3">
      <c r="A463" s="6"/>
      <c r="B463" s="6"/>
      <c r="C463" s="3"/>
    </row>
    <row r="464" spans="1:3">
      <c r="A464" s="6"/>
      <c r="B464" s="6"/>
      <c r="C464" s="3"/>
    </row>
    <row r="465" spans="1:3">
      <c r="A465" s="6"/>
      <c r="B465" s="6"/>
      <c r="C465" s="3"/>
    </row>
    <row r="466" spans="1:3">
      <c r="A466" s="6"/>
      <c r="B466" s="6"/>
      <c r="C466" s="3"/>
    </row>
    <row r="467" spans="1:3">
      <c r="A467" s="6"/>
      <c r="B467" s="6"/>
      <c r="C467" s="3"/>
    </row>
    <row r="468" spans="1:3">
      <c r="A468" s="6"/>
      <c r="B468" s="6"/>
      <c r="C468" s="3"/>
    </row>
    <row r="469" spans="1:3">
      <c r="A469" s="6"/>
      <c r="B469" s="6"/>
      <c r="C469" s="3"/>
    </row>
    <row r="470" spans="1:3">
      <c r="A470" s="6"/>
      <c r="B470" s="6"/>
      <c r="C470" s="3"/>
    </row>
    <row r="471" spans="1:3">
      <c r="A471" s="6"/>
      <c r="B471" s="6"/>
      <c r="C471" s="3"/>
    </row>
    <row r="472" spans="1:3">
      <c r="A472" s="6"/>
      <c r="B472" s="6"/>
      <c r="C472" s="3"/>
    </row>
    <row r="473" spans="1:3">
      <c r="A473" s="6"/>
      <c r="B473" s="6"/>
      <c r="C473" s="3"/>
    </row>
    <row r="474" spans="1:3">
      <c r="A474" s="6"/>
      <c r="B474" s="6"/>
      <c r="C474" s="3"/>
    </row>
    <row r="475" spans="1:3">
      <c r="A475" s="6"/>
      <c r="B475" s="6"/>
      <c r="C475" s="3"/>
    </row>
    <row r="476" spans="1:3">
      <c r="A476" s="6"/>
      <c r="B476" s="6"/>
      <c r="C476" s="3"/>
    </row>
    <row r="477" spans="1:3">
      <c r="A477" s="6"/>
      <c r="B477" s="6"/>
      <c r="C477" s="3"/>
    </row>
    <row r="478" spans="1:3">
      <c r="A478" s="6"/>
      <c r="B478" s="6"/>
      <c r="C478" s="3"/>
    </row>
    <row r="479" spans="1:3">
      <c r="A479" s="6"/>
      <c r="B479" s="6"/>
      <c r="C479" s="3"/>
    </row>
    <row r="480" spans="1:3">
      <c r="A480" s="6"/>
      <c r="B480" s="6"/>
      <c r="C480" s="3"/>
    </row>
    <row r="481" spans="1:3">
      <c r="A481" s="6"/>
      <c r="B481" s="6"/>
      <c r="C481" s="3"/>
    </row>
    <row r="482" spans="1:3">
      <c r="A482" s="6"/>
      <c r="B482" s="6"/>
      <c r="C482" s="3"/>
    </row>
    <row r="483" spans="1:3">
      <c r="A483" s="6"/>
      <c r="B483" s="6"/>
      <c r="C483" s="3"/>
    </row>
    <row r="484" spans="1:3">
      <c r="A484" s="6"/>
      <c r="B484" s="6"/>
      <c r="C484" s="3"/>
    </row>
    <row r="485" spans="1:3">
      <c r="A485" s="6"/>
      <c r="B485" s="6"/>
      <c r="C485" s="3"/>
    </row>
    <row r="486" spans="1:3">
      <c r="A486" s="6"/>
      <c r="B486" s="6"/>
      <c r="C486" s="3"/>
    </row>
    <row r="487" spans="1:3">
      <c r="A487" s="6"/>
      <c r="B487" s="6"/>
      <c r="C487" s="3"/>
    </row>
    <row r="488" spans="1:3">
      <c r="A488" s="6"/>
      <c r="B488" s="6"/>
      <c r="C488" s="3"/>
    </row>
    <row r="489" spans="1:3">
      <c r="A489" s="6"/>
      <c r="B489" s="6"/>
      <c r="C489" s="3"/>
    </row>
    <row r="490" spans="1:3">
      <c r="A490" s="6"/>
      <c r="B490" s="6"/>
      <c r="C490" s="3"/>
    </row>
    <row r="491" spans="1:3">
      <c r="A491" s="6"/>
      <c r="B491" s="6"/>
      <c r="C491" s="3"/>
    </row>
    <row r="492" spans="1:3">
      <c r="A492" s="6"/>
      <c r="B492" s="6"/>
      <c r="C492" s="3"/>
    </row>
    <row r="493" spans="1:3">
      <c r="A493" s="6"/>
      <c r="B493" s="6"/>
      <c r="C493" s="3"/>
    </row>
    <row r="494" spans="1:3">
      <c r="A494" s="6"/>
      <c r="B494" s="6"/>
      <c r="C494" s="3"/>
    </row>
    <row r="495" spans="1:3">
      <c r="A495" s="6"/>
      <c r="B495" s="6"/>
      <c r="C495" s="3"/>
    </row>
    <row r="496" spans="1:3">
      <c r="A496" s="6"/>
      <c r="B496" s="6"/>
      <c r="C496" s="3"/>
    </row>
    <row r="497" spans="1:3">
      <c r="A497" s="6"/>
      <c r="B497" s="6"/>
      <c r="C497" s="3"/>
    </row>
    <row r="498" spans="1:3">
      <c r="A498" s="6"/>
      <c r="B498" s="6"/>
      <c r="C498" s="3"/>
    </row>
    <row r="499" spans="1:3">
      <c r="A499" s="6"/>
      <c r="B499" s="6"/>
      <c r="C499" s="3"/>
    </row>
    <row r="500" spans="1:3">
      <c r="A500" s="6"/>
      <c r="B500" s="6"/>
      <c r="C500" s="3"/>
    </row>
    <row r="501" spans="1:3">
      <c r="A501" s="6"/>
      <c r="B501" s="6"/>
      <c r="C501" s="3"/>
    </row>
    <row r="502" spans="1:3">
      <c r="A502" s="6"/>
      <c r="B502" s="6"/>
      <c r="C502" s="3"/>
    </row>
    <row r="503" spans="1:3">
      <c r="A503" s="6"/>
      <c r="B503" s="6"/>
      <c r="C503" s="3"/>
    </row>
    <row r="504" spans="1:3">
      <c r="A504" s="6"/>
      <c r="B504" s="6"/>
      <c r="C504" s="3"/>
    </row>
    <row r="505" spans="1:3">
      <c r="A505" s="6"/>
      <c r="B505" s="6"/>
      <c r="C505" s="3"/>
    </row>
    <row r="506" spans="1:3">
      <c r="A506" s="6"/>
      <c r="B506" s="6"/>
      <c r="C506" s="3"/>
    </row>
    <row r="507" spans="1:3">
      <c r="A507" s="6"/>
      <c r="B507" s="6"/>
      <c r="C507" s="3"/>
    </row>
    <row r="508" spans="1:3">
      <c r="A508" s="6"/>
      <c r="B508" s="6"/>
      <c r="C508" s="3"/>
    </row>
    <row r="509" spans="1:3">
      <c r="A509" s="6"/>
      <c r="B509" s="6"/>
      <c r="C509" s="3"/>
    </row>
    <row r="510" spans="1:3">
      <c r="A510" s="6"/>
      <c r="B510" s="6"/>
      <c r="C510" s="3"/>
    </row>
    <row r="511" spans="1:3">
      <c r="A511" s="6"/>
      <c r="B511" s="6"/>
      <c r="C511" s="3"/>
    </row>
    <row r="512" spans="1:3">
      <c r="A512" s="6"/>
      <c r="B512" s="6"/>
      <c r="C512" s="3"/>
    </row>
    <row r="513" spans="1:3">
      <c r="A513" s="6"/>
      <c r="B513" s="6"/>
      <c r="C513" s="3"/>
    </row>
    <row r="514" spans="1:3">
      <c r="A514" s="6"/>
      <c r="B514" s="6"/>
      <c r="C514" s="3"/>
    </row>
    <row r="515" spans="1:3">
      <c r="A515" s="6"/>
      <c r="B515" s="6"/>
      <c r="C515" s="3"/>
    </row>
    <row r="516" spans="1:3">
      <c r="A516" s="6"/>
      <c r="B516" s="6"/>
      <c r="C516" s="3"/>
    </row>
    <row r="517" spans="1:3">
      <c r="A517" s="6"/>
      <c r="B517" s="6"/>
      <c r="C517" s="3"/>
    </row>
    <row r="518" spans="1:3">
      <c r="A518" s="6"/>
      <c r="B518" s="6"/>
      <c r="C518" s="3"/>
    </row>
    <row r="519" spans="1:3">
      <c r="A519" s="6"/>
      <c r="B519" s="6"/>
      <c r="C519" s="3"/>
    </row>
    <row r="520" spans="1:3">
      <c r="A520" s="6"/>
      <c r="B520" s="6"/>
      <c r="C520" s="3"/>
    </row>
    <row r="521" spans="1:3">
      <c r="A521" s="6"/>
      <c r="B521" s="6"/>
      <c r="C521" s="3"/>
    </row>
    <row r="522" spans="1:3">
      <c r="A522" s="6"/>
      <c r="B522" s="6"/>
      <c r="C522" s="3"/>
    </row>
    <row r="523" spans="1:3">
      <c r="A523" s="6"/>
      <c r="B523" s="6"/>
      <c r="C523" s="3"/>
    </row>
    <row r="524" spans="1:3">
      <c r="A524" s="6"/>
      <c r="B524" s="6"/>
      <c r="C524" s="3"/>
    </row>
    <row r="525" spans="1:3">
      <c r="A525" s="6"/>
      <c r="B525" s="6"/>
      <c r="C525" s="3"/>
    </row>
    <row r="526" spans="1:3">
      <c r="A526" s="6"/>
      <c r="B526" s="6"/>
      <c r="C526" s="3"/>
    </row>
    <row r="527" spans="1:3">
      <c r="A527" s="6"/>
      <c r="B527" s="6"/>
      <c r="C527" s="3"/>
    </row>
    <row r="528" spans="1:3">
      <c r="A528" s="6"/>
      <c r="B528" s="6"/>
      <c r="C528" s="3"/>
    </row>
    <row r="529" spans="1:3">
      <c r="A529" s="6"/>
      <c r="B529" s="6"/>
      <c r="C529" s="3"/>
    </row>
    <row r="530" spans="1:3">
      <c r="A530" s="6"/>
      <c r="B530" s="6"/>
      <c r="C530" s="3"/>
    </row>
    <row r="531" spans="1:3">
      <c r="A531" s="6"/>
      <c r="B531" s="6"/>
      <c r="C531" s="3"/>
    </row>
    <row r="532" spans="1:3">
      <c r="A532" s="6"/>
      <c r="B532" s="6"/>
      <c r="C532" s="3"/>
    </row>
    <row r="533" spans="1:3">
      <c r="A533" s="6"/>
      <c r="B533" s="6"/>
      <c r="C533" s="3"/>
    </row>
    <row r="534" spans="1:3">
      <c r="A534" s="6"/>
      <c r="B534" s="6"/>
      <c r="C534" s="3"/>
    </row>
    <row r="535" spans="1:3">
      <c r="A535" s="6"/>
      <c r="B535" s="6"/>
      <c r="C535" s="3"/>
    </row>
    <row r="536" spans="1:3">
      <c r="A536" s="6"/>
      <c r="B536" s="6"/>
      <c r="C536" s="3"/>
    </row>
    <row r="537" spans="1:3">
      <c r="A537" s="6"/>
      <c r="B537" s="6"/>
      <c r="C537" s="3"/>
    </row>
    <row r="538" spans="1:3">
      <c r="A538" s="6"/>
      <c r="B538" s="6"/>
      <c r="C538" s="3"/>
    </row>
    <row r="539" spans="1:3">
      <c r="A539" s="6"/>
      <c r="B539" s="6"/>
      <c r="C539" s="3"/>
    </row>
    <row r="540" spans="1:3">
      <c r="A540" s="6"/>
      <c r="B540" s="6"/>
      <c r="C540" s="3"/>
    </row>
    <row r="541" spans="1:3">
      <c r="A541" s="6"/>
      <c r="B541" s="6"/>
      <c r="C541" s="3"/>
    </row>
    <row r="542" spans="1:3">
      <c r="A542" s="6"/>
      <c r="B542" s="6"/>
      <c r="C542" s="3"/>
    </row>
    <row r="543" spans="1:3">
      <c r="A543" s="6"/>
      <c r="B543" s="6"/>
      <c r="C543" s="3"/>
    </row>
    <row r="544" spans="1:3">
      <c r="A544" s="6"/>
      <c r="B544" s="6"/>
      <c r="C544" s="3"/>
    </row>
    <row r="545" spans="1:3">
      <c r="A545" s="6"/>
      <c r="B545" s="6"/>
      <c r="C545" s="3"/>
    </row>
    <row r="546" spans="1:3">
      <c r="A546" s="6"/>
      <c r="B546" s="6"/>
      <c r="C546" s="3"/>
    </row>
    <row r="547" spans="1:3">
      <c r="A547" s="6"/>
      <c r="B547" s="6"/>
      <c r="C547" s="3"/>
    </row>
    <row r="548" spans="1:3">
      <c r="A548" s="6"/>
      <c r="B548" s="6"/>
      <c r="C548" s="3"/>
    </row>
    <row r="549" spans="1:3">
      <c r="A549" s="6"/>
      <c r="B549" s="6"/>
      <c r="C549" s="3"/>
    </row>
    <row r="550" spans="1:3">
      <c r="A550" s="6"/>
      <c r="B550" s="6"/>
      <c r="C550" s="3"/>
    </row>
    <row r="551" spans="1:3">
      <c r="A551" s="6"/>
      <c r="B551" s="6"/>
      <c r="C551" s="3"/>
    </row>
    <row r="552" spans="1:3">
      <c r="A552" s="6"/>
      <c r="B552" s="6"/>
      <c r="C552" s="3"/>
    </row>
    <row r="553" spans="1:3">
      <c r="A553" s="6"/>
      <c r="B553" s="6"/>
      <c r="C553" s="3"/>
    </row>
    <row r="554" spans="1:3">
      <c r="A554" s="6"/>
      <c r="B554" s="6"/>
      <c r="C554" s="3"/>
    </row>
    <row r="555" spans="1:3">
      <c r="A555" s="6"/>
      <c r="B555" s="6"/>
      <c r="C555" s="3"/>
    </row>
    <row r="556" spans="1:3">
      <c r="A556" s="6"/>
      <c r="B556" s="6"/>
      <c r="C556" s="3"/>
    </row>
    <row r="557" spans="1:3">
      <c r="A557" s="6"/>
      <c r="B557" s="6"/>
      <c r="C557" s="3"/>
    </row>
    <row r="558" spans="1:3">
      <c r="A558" s="6"/>
      <c r="B558" s="6"/>
      <c r="C558" s="3"/>
    </row>
    <row r="559" spans="1:3">
      <c r="A559" s="6"/>
      <c r="B559" s="6"/>
      <c r="C559" s="3"/>
    </row>
    <row r="560" spans="1:3">
      <c r="A560" s="6"/>
      <c r="B560" s="6"/>
      <c r="C560" s="3"/>
    </row>
    <row r="561" spans="1:3">
      <c r="A561" s="6"/>
      <c r="B561" s="6"/>
      <c r="C561" s="3"/>
    </row>
    <row r="562" spans="1:3">
      <c r="A562" s="6"/>
      <c r="B562" s="6"/>
      <c r="C562" s="3"/>
    </row>
    <row r="563" spans="1:3">
      <c r="A563" s="6"/>
      <c r="B563" s="6"/>
      <c r="C563" s="3"/>
    </row>
    <row r="564" spans="1:3">
      <c r="A564" s="6"/>
      <c r="B564" s="6"/>
      <c r="C564" s="3"/>
    </row>
    <row r="565" spans="1:3">
      <c r="A565" s="6"/>
      <c r="B565" s="6"/>
      <c r="C565" s="3"/>
    </row>
    <row r="566" spans="1:3">
      <c r="A566" s="6"/>
      <c r="B566" s="6"/>
      <c r="C566" s="3"/>
    </row>
    <row r="567" spans="1:3">
      <c r="A567" s="6"/>
      <c r="B567" s="6"/>
      <c r="C567" s="3"/>
    </row>
    <row r="568" spans="1:3">
      <c r="A568" s="6"/>
      <c r="B568" s="6"/>
      <c r="C568" s="3"/>
    </row>
    <row r="569" spans="1:3">
      <c r="A569" s="6"/>
      <c r="B569" s="6"/>
      <c r="C569" s="3"/>
    </row>
    <row r="570" spans="1:3">
      <c r="A570" s="6"/>
      <c r="B570" s="6"/>
      <c r="C570" s="3"/>
    </row>
    <row r="571" spans="1:3">
      <c r="A571" s="6"/>
      <c r="B571" s="6"/>
      <c r="C571" s="3"/>
    </row>
    <row r="572" spans="1:3">
      <c r="A572" s="6"/>
      <c r="B572" s="6"/>
      <c r="C572" s="3"/>
    </row>
    <row r="573" spans="1:3">
      <c r="A573" s="6"/>
      <c r="B573" s="6"/>
      <c r="C573" s="3"/>
    </row>
    <row r="574" spans="1:3">
      <c r="A574" s="6"/>
      <c r="B574" s="6"/>
      <c r="C574" s="3"/>
    </row>
    <row r="575" spans="1:3">
      <c r="A575" s="6"/>
      <c r="B575" s="6"/>
      <c r="C575" s="3"/>
    </row>
    <row r="576" spans="1:3">
      <c r="A576" s="6"/>
      <c r="B576" s="6"/>
      <c r="C576" s="3"/>
    </row>
    <row r="577" spans="1:3">
      <c r="A577" s="6"/>
      <c r="B577" s="6"/>
      <c r="C577" s="3"/>
    </row>
    <row r="578" spans="1:3">
      <c r="A578" s="6"/>
      <c r="B578" s="6"/>
      <c r="C578" s="3"/>
    </row>
    <row r="579" spans="1:3">
      <c r="A579" s="6"/>
      <c r="B579" s="6"/>
      <c r="C579" s="3"/>
    </row>
    <row r="580" spans="1:3">
      <c r="A580" s="6"/>
      <c r="B580" s="6"/>
      <c r="C580" s="3"/>
    </row>
    <row r="581" spans="1:3">
      <c r="A581" s="6"/>
      <c r="B581" s="6"/>
      <c r="C581" s="3"/>
    </row>
    <row r="582" spans="1:3">
      <c r="A582" s="6"/>
      <c r="B582" s="6"/>
      <c r="C582" s="3"/>
    </row>
    <row r="583" spans="1:3">
      <c r="A583" s="6"/>
      <c r="B583" s="6"/>
      <c r="C583" s="3"/>
    </row>
    <row r="584" spans="1:3">
      <c r="A584" s="6"/>
      <c r="B584" s="6"/>
      <c r="C584" s="3"/>
    </row>
    <row r="585" spans="1:3">
      <c r="A585" s="6"/>
      <c r="B585" s="6"/>
      <c r="C585" s="3"/>
    </row>
    <row r="586" spans="1:3">
      <c r="A586" s="6"/>
      <c r="B586" s="6"/>
      <c r="C586" s="3"/>
    </row>
    <row r="587" spans="1:3">
      <c r="A587" s="6"/>
      <c r="B587" s="6"/>
      <c r="C587" s="3"/>
    </row>
    <row r="588" spans="1:3">
      <c r="A588" s="6"/>
      <c r="B588" s="6"/>
      <c r="C588" s="3"/>
    </row>
    <row r="589" spans="1:3">
      <c r="A589" s="6"/>
      <c r="B589" s="6"/>
      <c r="C589" s="3"/>
    </row>
    <row r="590" spans="1:3">
      <c r="A590" s="6"/>
      <c r="B590" s="6"/>
      <c r="C590" s="3"/>
    </row>
    <row r="591" spans="1:3">
      <c r="A591" s="6"/>
      <c r="B591" s="6"/>
      <c r="C591" s="3"/>
    </row>
    <row r="592" spans="1:3">
      <c r="A592" s="6"/>
      <c r="B592" s="6"/>
      <c r="C592" s="3"/>
    </row>
    <row r="593" spans="1:3">
      <c r="A593" s="6"/>
      <c r="B593" s="6"/>
      <c r="C593" s="3"/>
    </row>
    <row r="594" spans="1:3">
      <c r="A594" s="6"/>
      <c r="B594" s="6"/>
      <c r="C594" s="3"/>
    </row>
    <row r="595" spans="1:3">
      <c r="A595" s="6"/>
      <c r="B595" s="6"/>
      <c r="C595" s="3"/>
    </row>
    <row r="596" spans="1:3">
      <c r="A596" s="6"/>
      <c r="B596" s="6"/>
      <c r="C596" s="3"/>
    </row>
    <row r="597" spans="1:3">
      <c r="A597" s="6"/>
      <c r="B597" s="6"/>
      <c r="C597" s="3"/>
    </row>
    <row r="598" spans="1:3">
      <c r="A598" s="6"/>
      <c r="B598" s="6"/>
      <c r="C598" s="3"/>
    </row>
    <row r="599" spans="1:3">
      <c r="A599" s="6"/>
      <c r="B599" s="6"/>
      <c r="C599" s="3"/>
    </row>
    <row r="600" spans="1:3">
      <c r="A600" s="6"/>
      <c r="B600" s="6"/>
      <c r="C600" s="3"/>
    </row>
    <row r="601" spans="1:3">
      <c r="A601" s="6"/>
      <c r="B601" s="6"/>
      <c r="C601" s="3"/>
    </row>
    <row r="602" spans="1:3">
      <c r="A602" s="6"/>
      <c r="B602" s="6"/>
      <c r="C602" s="3"/>
    </row>
    <row r="603" spans="1:3">
      <c r="A603" s="6"/>
      <c r="B603" s="6"/>
      <c r="C603" s="3"/>
    </row>
    <row r="604" spans="1:3">
      <c r="A604" s="6"/>
      <c r="B604" s="6"/>
      <c r="C604" s="3"/>
    </row>
    <row r="605" spans="1:3">
      <c r="A605" s="6"/>
      <c r="B605" s="6"/>
      <c r="C605" s="3"/>
    </row>
    <row r="606" spans="1:3">
      <c r="A606" s="6"/>
      <c r="B606" s="6"/>
      <c r="C606" s="3"/>
    </row>
    <row r="607" spans="1:3">
      <c r="A607" s="6"/>
      <c r="B607" s="6"/>
      <c r="C607" s="3"/>
    </row>
    <row r="608" spans="1:3">
      <c r="A608" s="6"/>
      <c r="B608" s="6"/>
      <c r="C608" s="3"/>
    </row>
    <row r="609" spans="1:3">
      <c r="A609" s="6"/>
      <c r="B609" s="6"/>
      <c r="C609" s="3"/>
    </row>
    <row r="610" spans="1:3">
      <c r="A610" s="6"/>
      <c r="B610" s="6"/>
      <c r="C610" s="3"/>
    </row>
    <row r="611" spans="1:3">
      <c r="A611" s="6"/>
      <c r="B611" s="6"/>
      <c r="C611" s="3"/>
    </row>
    <row r="612" spans="1:3">
      <c r="A612" s="6"/>
      <c r="B612" s="6"/>
      <c r="C612" s="3"/>
    </row>
    <row r="613" spans="1:3">
      <c r="A613" s="6"/>
      <c r="B613" s="6"/>
      <c r="C613" s="3"/>
    </row>
    <row r="614" spans="1:3">
      <c r="A614" s="6"/>
      <c r="B614" s="6"/>
      <c r="C614" s="3"/>
    </row>
    <row r="615" spans="1:3">
      <c r="A615" s="6"/>
      <c r="B615" s="6"/>
      <c r="C615" s="3"/>
    </row>
    <row r="616" spans="1:3">
      <c r="A616" s="6"/>
      <c r="B616" s="6"/>
      <c r="C616" s="3"/>
    </row>
    <row r="617" spans="1:3">
      <c r="A617" s="6"/>
      <c r="B617" s="6"/>
      <c r="C617" s="3"/>
    </row>
    <row r="618" spans="1:3">
      <c r="A618" s="6"/>
      <c r="B618" s="6"/>
      <c r="C618" s="3"/>
    </row>
    <row r="619" spans="1:3">
      <c r="A619" s="6"/>
      <c r="B619" s="6"/>
      <c r="C619" s="3"/>
    </row>
    <row r="620" spans="1:3">
      <c r="A620" s="6"/>
      <c r="B620" s="6"/>
      <c r="C620" s="3"/>
    </row>
    <row r="621" spans="1:3">
      <c r="A621" s="6"/>
      <c r="B621" s="6"/>
      <c r="C621" s="3"/>
    </row>
    <row r="622" spans="1:3">
      <c r="A622" s="6"/>
      <c r="B622" s="6"/>
      <c r="C622" s="3"/>
    </row>
    <row r="623" spans="1:3">
      <c r="A623" s="6"/>
      <c r="B623" s="6"/>
      <c r="C623" s="3"/>
    </row>
    <row r="624" spans="1:3">
      <c r="A624" s="6"/>
      <c r="B624" s="6"/>
      <c r="C624" s="3"/>
    </row>
    <row r="625" spans="1:3">
      <c r="A625" s="6"/>
      <c r="B625" s="6"/>
      <c r="C625" s="3"/>
    </row>
    <row r="626" spans="1:3">
      <c r="A626" s="6"/>
      <c r="B626" s="6"/>
      <c r="C626" s="3"/>
    </row>
    <row r="627" spans="1:3">
      <c r="A627" s="6"/>
      <c r="B627" s="6"/>
      <c r="C627" s="3"/>
    </row>
    <row r="628" spans="1:3">
      <c r="A628" s="6"/>
      <c r="B628" s="6"/>
      <c r="C628" s="3"/>
    </row>
    <row r="629" spans="1:3">
      <c r="A629" s="6"/>
      <c r="B629" s="6"/>
      <c r="C629" s="3"/>
    </row>
    <row r="630" spans="1:3">
      <c r="A630" s="6"/>
      <c r="B630" s="6"/>
      <c r="C630" s="3"/>
    </row>
    <row r="631" spans="1:3">
      <c r="A631" s="6"/>
      <c r="B631" s="6"/>
      <c r="C631" s="3"/>
    </row>
    <row r="632" spans="1:3">
      <c r="A632" s="6"/>
      <c r="B632" s="6"/>
      <c r="C632" s="3"/>
    </row>
    <row r="633" spans="1:3">
      <c r="A633" s="6"/>
      <c r="B633" s="6"/>
      <c r="C633" s="3"/>
    </row>
    <row r="634" spans="1:3">
      <c r="A634" s="6"/>
      <c r="B634" s="6"/>
      <c r="C634" s="3"/>
    </row>
    <row r="635" spans="1:3">
      <c r="A635" s="6"/>
      <c r="B635" s="6"/>
      <c r="C635" s="3"/>
    </row>
    <row r="636" spans="1:3">
      <c r="A636" s="6"/>
      <c r="B636" s="6"/>
      <c r="C636" s="3"/>
    </row>
    <row r="637" spans="1:3">
      <c r="A637" s="6"/>
      <c r="B637" s="6"/>
      <c r="C637" s="3"/>
    </row>
    <row r="638" spans="1:3">
      <c r="A638" s="6"/>
      <c r="B638" s="6"/>
      <c r="C638" s="3"/>
    </row>
    <row r="639" spans="1:3">
      <c r="A639" s="6"/>
      <c r="B639" s="6"/>
      <c r="C639" s="3"/>
    </row>
    <row r="640" spans="1:3">
      <c r="A640" s="6"/>
      <c r="B640" s="6"/>
      <c r="C640" s="3"/>
    </row>
    <row r="641" spans="1:3">
      <c r="A641" s="6"/>
      <c r="B641" s="6"/>
      <c r="C641" s="3"/>
    </row>
    <row r="642" spans="1:3">
      <c r="A642" s="6"/>
      <c r="B642" s="6"/>
      <c r="C642" s="3"/>
    </row>
    <row r="643" spans="1:3">
      <c r="A643" s="6"/>
      <c r="B643" s="6"/>
      <c r="C643" s="3"/>
    </row>
    <row r="644" spans="1:3">
      <c r="A644" s="6"/>
      <c r="B644" s="6"/>
      <c r="C644" s="3"/>
    </row>
    <row r="645" spans="1:3">
      <c r="A645" s="6"/>
      <c r="B645" s="6"/>
      <c r="C645" s="3"/>
    </row>
    <row r="646" spans="1:3">
      <c r="A646" s="6"/>
      <c r="B646" s="6"/>
      <c r="C646" s="3"/>
    </row>
    <row r="647" spans="1:3">
      <c r="A647" s="6"/>
      <c r="B647" s="6"/>
      <c r="C647" s="3"/>
    </row>
    <row r="648" spans="1:3">
      <c r="A648" s="6"/>
      <c r="B648" s="6"/>
      <c r="C648" s="3"/>
    </row>
    <row r="649" spans="1:3">
      <c r="A649" s="6"/>
      <c r="B649" s="6"/>
      <c r="C649" s="3"/>
    </row>
    <row r="650" spans="1:3">
      <c r="A650" s="6"/>
      <c r="B650" s="6"/>
      <c r="C650" s="3"/>
    </row>
    <row r="651" spans="1:3">
      <c r="A651" s="6"/>
      <c r="B651" s="6"/>
      <c r="C651" s="3"/>
    </row>
    <row r="652" spans="1:3">
      <c r="A652" s="6"/>
      <c r="B652" s="6"/>
      <c r="C652" s="3"/>
    </row>
    <row r="653" spans="1:3">
      <c r="A653" s="6"/>
      <c r="B653" s="6"/>
      <c r="C653" s="3"/>
    </row>
    <row r="654" spans="1:3">
      <c r="A654" s="6"/>
      <c r="B654" s="6"/>
      <c r="C654" s="3"/>
    </row>
    <row r="655" spans="1:3">
      <c r="A655" s="6"/>
      <c r="B655" s="6"/>
      <c r="C655" s="3"/>
    </row>
    <row r="656" spans="1:3">
      <c r="A656" s="6"/>
      <c r="B656" s="6"/>
      <c r="C656" s="3"/>
    </row>
    <row r="657" spans="1:3">
      <c r="A657" s="6"/>
      <c r="B657" s="6"/>
      <c r="C657" s="3"/>
    </row>
    <row r="658" spans="1:3">
      <c r="A658" s="6"/>
      <c r="B658" s="6"/>
      <c r="C658" s="3"/>
    </row>
    <row r="659" spans="1:3">
      <c r="A659" s="6"/>
      <c r="B659" s="6"/>
      <c r="C659" s="3"/>
    </row>
    <row r="660" spans="1:3">
      <c r="A660" s="6"/>
      <c r="B660" s="6"/>
      <c r="C660" s="3"/>
    </row>
    <row r="661" spans="1:3">
      <c r="A661" s="6"/>
      <c r="B661" s="6"/>
      <c r="C661" s="3"/>
    </row>
    <row r="662" spans="1:3">
      <c r="A662" s="6"/>
      <c r="B662" s="6"/>
      <c r="C662" s="3"/>
    </row>
    <row r="663" spans="1:3">
      <c r="A663" s="6"/>
      <c r="B663" s="6"/>
      <c r="C663" s="3"/>
    </row>
    <row r="664" spans="1:3">
      <c r="A664" s="6"/>
      <c r="B664" s="6"/>
      <c r="C664" s="3"/>
    </row>
  </sheetData>
  <mergeCells count="3">
    <mergeCell ref="C9:C10"/>
    <mergeCell ref="A9:A10"/>
    <mergeCell ref="B9:B10"/>
  </mergeCells>
  <phoneticPr fontId="3" type="noConversion"/>
  <pageMargins left="0.70866141732283472" right="0.39370078740157483" top="0.59055118110236227" bottom="0.59055118110236227" header="0.31496062992125984" footer="0.31496062992125984"/>
  <pageSetup paperSize="9" scale="75" orientation="landscape" r:id="rId1"/>
  <headerFooter differentFirst="1">
    <oddFooter>&amp;R&amp;P</oddFooter>
  </headerFooter>
  <rowBreaks count="1" manualBreakCount="1">
    <brk id="20"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Y783"/>
  <sheetViews>
    <sheetView showGridLines="0" tabSelected="1" topLeftCell="A2" zoomScaleNormal="100" zoomScaleSheetLayoutView="89" workbookViewId="0">
      <selection activeCell="G2" sqref="G2"/>
    </sheetView>
  </sheetViews>
  <sheetFormatPr baseColWidth="10" defaultRowHeight="12.75"/>
  <cols>
    <col min="1" max="1" width="51.7109375" style="34" customWidth="1"/>
    <col min="2" max="2" width="15.85546875" style="33" customWidth="1"/>
    <col min="3" max="6" width="15.85546875" style="23" customWidth="1"/>
    <col min="7" max="51" width="11.42578125" style="23" customWidth="1"/>
    <col min="52" max="16384" width="11.42578125" style="24"/>
  </cols>
  <sheetData>
    <row r="1" spans="1:51" s="17" customFormat="1" ht="33" customHeight="1">
      <c r="B1" s="18"/>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row>
    <row r="2" spans="1:51" s="20" customFormat="1" ht="33" customHeight="1">
      <c r="A2" s="103" t="s">
        <v>44</v>
      </c>
      <c r="B2" s="52"/>
      <c r="C2" s="13"/>
    </row>
    <row r="3" spans="1:51" s="20" customFormat="1" ht="20.25">
      <c r="A3" s="75" t="s">
        <v>12</v>
      </c>
      <c r="C3" s="13"/>
    </row>
    <row r="4" spans="1:51" s="20" customFormat="1" ht="18">
      <c r="A4" s="75" t="s">
        <v>15</v>
      </c>
      <c r="B4" s="10"/>
      <c r="C4" s="10"/>
      <c r="D4" s="20" t="s">
        <v>76</v>
      </c>
      <c r="E4" s="20" t="s">
        <v>77</v>
      </c>
      <c r="F4" s="20" t="s">
        <v>78</v>
      </c>
    </row>
    <row r="5" spans="1:51" s="20" customFormat="1" ht="25.5" customHeight="1">
      <c r="A5" s="75"/>
      <c r="B5" s="75"/>
      <c r="C5" s="75"/>
      <c r="D5" s="150" t="s">
        <v>61</v>
      </c>
      <c r="E5" s="161">
        <f>+B15</f>
        <v>9093</v>
      </c>
      <c r="F5" s="156">
        <f>+B16</f>
        <v>9.7809952025471672E-2</v>
      </c>
    </row>
    <row r="6" spans="1:51" s="20" customFormat="1" ht="25.5" customHeight="1">
      <c r="A6" s="22" t="s">
        <v>52</v>
      </c>
      <c r="B6" s="75"/>
      <c r="C6" s="75"/>
      <c r="D6" s="151" t="s">
        <v>62</v>
      </c>
      <c r="E6" s="161">
        <f>+B18</f>
        <v>5840</v>
      </c>
      <c r="F6" s="156">
        <f>+B19</f>
        <v>6.2818664888238715E-2</v>
      </c>
    </row>
    <row r="7" spans="1:51" s="17" customFormat="1" ht="18" customHeight="1">
      <c r="A7" s="63" t="s">
        <v>33</v>
      </c>
      <c r="C7" s="19"/>
      <c r="D7" s="151" t="s">
        <v>63</v>
      </c>
      <c r="E7" s="162">
        <f>+B21</f>
        <v>4464</v>
      </c>
      <c r="F7" s="157">
        <f>+B22</f>
        <v>4.8017554804982467E-2</v>
      </c>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row>
    <row r="8" spans="1:51" s="17" customFormat="1" ht="15.75" customHeight="1">
      <c r="C8" s="19"/>
      <c r="D8" s="152" t="s">
        <v>64</v>
      </c>
      <c r="E8" s="162">
        <f>+B24</f>
        <v>4155</v>
      </c>
      <c r="F8" s="157">
        <f>+B25</f>
        <v>4.4693759008669835E-2</v>
      </c>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row>
    <row r="9" spans="1:51" ht="21" customHeight="1">
      <c r="A9" s="138" t="s">
        <v>52</v>
      </c>
      <c r="B9" s="134" t="s">
        <v>59</v>
      </c>
      <c r="D9" s="153" t="s">
        <v>65</v>
      </c>
      <c r="E9" s="162">
        <f>+B27</f>
        <v>2175</v>
      </c>
      <c r="F9" s="158">
        <f>+B28</f>
        <v>2.3395650022588903E-2</v>
      </c>
    </row>
    <row r="10" spans="1:51" ht="30.75" customHeight="1">
      <c r="A10" s="138"/>
      <c r="B10" s="135"/>
      <c r="D10" s="153" t="s">
        <v>66</v>
      </c>
      <c r="E10" s="162">
        <f>+B30</f>
        <v>2009</v>
      </c>
      <c r="F10" s="158">
        <f>+B31</f>
        <v>2.1610050986382117E-2</v>
      </c>
    </row>
    <row r="11" spans="1:51" s="25" customFormat="1" ht="12" customHeight="1">
      <c r="A11" s="72"/>
      <c r="B11" s="141">
        <f>'World Volumen of MICE Trips'!B16*1000</f>
        <v>92966</v>
      </c>
      <c r="D11" s="153" t="s">
        <v>67</v>
      </c>
      <c r="E11" s="163">
        <f>+B33</f>
        <v>1945</v>
      </c>
      <c r="F11" s="159">
        <f>+B34</f>
        <v>2.0921627261579503E-2</v>
      </c>
    </row>
    <row r="12" spans="1:51" s="26" customFormat="1" ht="15" customHeight="1">
      <c r="A12" s="35" t="s">
        <v>34</v>
      </c>
      <c r="B12" s="142"/>
      <c r="C12" s="23"/>
      <c r="D12" s="153" t="s">
        <v>68</v>
      </c>
      <c r="E12" s="162">
        <f>+B36</f>
        <v>1875</v>
      </c>
      <c r="F12" s="158">
        <f>+B37</f>
        <v>2.0168663812576641E-2</v>
      </c>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row>
    <row r="13" spans="1:51" s="27" customFormat="1" ht="15" customHeight="1">
      <c r="A13" s="39" t="s">
        <v>1</v>
      </c>
      <c r="B13" s="67">
        <v>1</v>
      </c>
      <c r="C13" s="23"/>
      <c r="D13" s="153" t="s">
        <v>69</v>
      </c>
      <c r="E13" s="162">
        <f>+B39</f>
        <v>1867</v>
      </c>
      <c r="F13" s="158">
        <f>+B40</f>
        <v>2.0082610846976313E-2</v>
      </c>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row>
    <row r="14" spans="1:51" s="23" customFormat="1" ht="8.25" customHeight="1">
      <c r="A14" s="83"/>
      <c r="B14" s="84"/>
      <c r="D14" s="153" t="s">
        <v>70</v>
      </c>
      <c r="E14" s="162">
        <f>+B42</f>
        <v>1781</v>
      </c>
      <c r="F14" s="158">
        <f>+B43</f>
        <v>1.9157541466772798E-2</v>
      </c>
    </row>
    <row r="15" spans="1:51" s="29" customFormat="1" ht="15" customHeight="1">
      <c r="A15" s="139" t="s">
        <v>19</v>
      </c>
      <c r="B15" s="89">
        <v>9093</v>
      </c>
      <c r="C15" s="28"/>
      <c r="D15" s="154" t="s">
        <v>71</v>
      </c>
      <c r="E15" s="164">
        <f>+B45</f>
        <v>1692</v>
      </c>
      <c r="F15" s="158">
        <f>+B46</f>
        <v>1.8200202224469161E-2</v>
      </c>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row>
    <row r="16" spans="1:51" s="29" customFormat="1" ht="15" customHeight="1">
      <c r="A16" s="140"/>
      <c r="B16" s="90">
        <f>B15/$B$11</f>
        <v>9.7809952025471672E-2</v>
      </c>
      <c r="C16" s="86"/>
      <c r="D16" s="154" t="s">
        <v>72</v>
      </c>
      <c r="E16" s="164">
        <f>+B48</f>
        <v>1657</v>
      </c>
      <c r="F16" s="158">
        <f>+B49</f>
        <v>1.7823720499967732E-2</v>
      </c>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row>
    <row r="17" spans="1:51" s="29" customFormat="1" ht="7.5" customHeight="1">
      <c r="A17" s="121"/>
      <c r="B17" s="90"/>
      <c r="C17" s="86"/>
      <c r="D17" s="154" t="s">
        <v>73</v>
      </c>
      <c r="E17" s="164">
        <f>+B51</f>
        <v>1551</v>
      </c>
      <c r="F17" s="158">
        <f>+B52</f>
        <v>1.6683518705763397E-2</v>
      </c>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row>
    <row r="18" spans="1:51" s="31" customFormat="1" ht="15" customHeight="1">
      <c r="A18" s="139" t="s">
        <v>26</v>
      </c>
      <c r="B18" s="89">
        <v>5840</v>
      </c>
      <c r="C18" s="30"/>
      <c r="D18" s="155" t="s">
        <v>74</v>
      </c>
      <c r="E18" s="164">
        <f>+B54</f>
        <v>1429</v>
      </c>
      <c r="F18" s="160">
        <f>+B55</f>
        <v>1.5371210980358411E-2</v>
      </c>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row>
    <row r="19" spans="1:51" s="31" customFormat="1" ht="15" customHeight="1">
      <c r="A19" s="140"/>
      <c r="B19" s="90">
        <f>B18/$B$11</f>
        <v>6.2818664888238715E-2</v>
      </c>
      <c r="C19" s="30"/>
      <c r="D19" s="153" t="s">
        <v>75</v>
      </c>
      <c r="E19" s="164">
        <f>+B57</f>
        <v>1360</v>
      </c>
      <c r="F19" s="160">
        <f>+B58</f>
        <v>1.462900415205559E-2</v>
      </c>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row>
    <row r="20" spans="1:51" s="31" customFormat="1" ht="7.5" customHeight="1">
      <c r="A20" s="91"/>
      <c r="B20" s="92"/>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row>
    <row r="21" spans="1:51" s="31" customFormat="1" ht="15" customHeight="1">
      <c r="A21" s="139" t="s">
        <v>18</v>
      </c>
      <c r="B21" s="89">
        <v>4464</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row>
    <row r="22" spans="1:51" s="31" customFormat="1" ht="15" customHeight="1">
      <c r="A22" s="140"/>
      <c r="B22" s="90">
        <f>B21/$B$11</f>
        <v>4.8017554804982467E-2</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row>
    <row r="23" spans="1:51" s="31" customFormat="1" ht="7.5" customHeight="1">
      <c r="A23" s="91"/>
      <c r="B23" s="92"/>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row>
    <row r="24" spans="1:51" s="31" customFormat="1" ht="15" customHeight="1">
      <c r="A24" s="136" t="s">
        <v>3</v>
      </c>
      <c r="B24" s="89">
        <v>4155</v>
      </c>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row>
    <row r="25" spans="1:51" s="31" customFormat="1" ht="15" customHeight="1">
      <c r="A25" s="137"/>
      <c r="B25" s="90">
        <f>B24/$B$11</f>
        <v>4.4693759008669835E-2</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row>
    <row r="26" spans="1:51" s="31" customFormat="1" ht="7.5" customHeight="1">
      <c r="A26" s="122"/>
      <c r="B26" s="92"/>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row>
    <row r="27" spans="1:51" s="31" customFormat="1" ht="15" customHeight="1">
      <c r="A27" s="136" t="s">
        <v>8</v>
      </c>
      <c r="B27" s="89">
        <v>2175</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row>
    <row r="28" spans="1:51" s="31" customFormat="1" ht="15" customHeight="1">
      <c r="A28" s="137"/>
      <c r="B28" s="93">
        <f>B27/$B$11</f>
        <v>2.3395650022588903E-2</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row>
    <row r="29" spans="1:51" s="31" customFormat="1" ht="7.5" customHeight="1">
      <c r="A29" s="91"/>
      <c r="B29" s="92"/>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row>
    <row r="30" spans="1:51" s="31" customFormat="1" ht="15" customHeight="1">
      <c r="A30" s="144" t="s">
        <v>35</v>
      </c>
      <c r="B30" s="95">
        <v>2009</v>
      </c>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row>
    <row r="31" spans="1:51" s="31" customFormat="1" ht="15" customHeight="1">
      <c r="A31" s="145"/>
      <c r="B31" s="93">
        <f>B30/$B$11</f>
        <v>2.1610050986382117E-2</v>
      </c>
      <c r="C31" s="80"/>
      <c r="D31" s="80"/>
      <c r="E31" s="80"/>
      <c r="F31" s="8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row>
    <row r="32" spans="1:51" s="31" customFormat="1" ht="7.5" customHeight="1">
      <c r="A32" s="124"/>
      <c r="B32" s="94"/>
      <c r="C32" s="80"/>
      <c r="D32" s="80"/>
      <c r="E32" s="80"/>
      <c r="F32" s="8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row>
    <row r="33" spans="1:51" s="31" customFormat="1" ht="15" customHeight="1">
      <c r="A33" s="139" t="s">
        <v>11</v>
      </c>
      <c r="B33" s="89">
        <v>1945</v>
      </c>
      <c r="C33" s="80"/>
      <c r="D33" s="80"/>
      <c r="E33" s="80"/>
      <c r="F33" s="8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row>
    <row r="34" spans="1:51" s="31" customFormat="1" ht="15" customHeight="1">
      <c r="A34" s="140"/>
      <c r="B34" s="90">
        <f>B33/$B$11</f>
        <v>2.0921627261579503E-2</v>
      </c>
      <c r="C34" s="80"/>
      <c r="D34" s="80"/>
      <c r="E34" s="80"/>
      <c r="F34" s="8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row>
    <row r="35" spans="1:51" ht="7.5" customHeight="1">
      <c r="A35" s="122"/>
      <c r="B35" s="92"/>
      <c r="C35" s="79"/>
      <c r="D35" s="79"/>
      <c r="E35" s="79"/>
      <c r="F35" s="79"/>
    </row>
    <row r="36" spans="1:51" s="31" customFormat="1" ht="15" customHeight="1">
      <c r="A36" s="136" t="s">
        <v>6</v>
      </c>
      <c r="B36" s="89">
        <v>1875</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row>
    <row r="37" spans="1:51" s="31" customFormat="1" ht="15" customHeight="1">
      <c r="A37" s="137"/>
      <c r="B37" s="90">
        <f>B36/$B$11</f>
        <v>2.0168663812576641E-2</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row>
    <row r="38" spans="1:51" s="31" customFormat="1" ht="7.5" customHeight="1">
      <c r="A38" s="122"/>
      <c r="B38" s="92"/>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row>
    <row r="39" spans="1:51" s="31" customFormat="1" ht="14.25" customHeight="1">
      <c r="A39" s="136" t="s">
        <v>21</v>
      </c>
      <c r="B39" s="89">
        <v>1867</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row>
    <row r="40" spans="1:51" s="31" customFormat="1" ht="14.25" customHeight="1">
      <c r="A40" s="137"/>
      <c r="B40" s="90">
        <f>B39/$B$11</f>
        <v>2.0082610846976313E-2</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row>
    <row r="41" spans="1:51" s="31" customFormat="1" ht="7.5" customHeight="1">
      <c r="A41" s="122"/>
      <c r="B41" s="92"/>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row>
    <row r="42" spans="1:51" s="31" customFormat="1" ht="15" customHeight="1">
      <c r="A42" s="139" t="s">
        <v>4</v>
      </c>
      <c r="B42" s="89">
        <v>1781</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row>
    <row r="43" spans="1:51" s="31" customFormat="1" ht="15" customHeight="1">
      <c r="A43" s="140"/>
      <c r="B43" s="90">
        <f>B42/$B$11</f>
        <v>1.9157541466772798E-2</v>
      </c>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row>
    <row r="44" spans="1:51" s="31" customFormat="1" ht="7.5" customHeight="1">
      <c r="A44" s="122"/>
      <c r="B44" s="92"/>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row>
    <row r="45" spans="1:51" s="31" customFormat="1" ht="15" customHeight="1">
      <c r="A45" s="139" t="s">
        <v>5</v>
      </c>
      <c r="B45" s="89">
        <v>1692</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row>
    <row r="46" spans="1:51" s="31" customFormat="1" ht="15" customHeight="1">
      <c r="A46" s="140"/>
      <c r="B46" s="90">
        <f>B45/$B$11</f>
        <v>1.8200202224469161E-2</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row>
    <row r="47" spans="1:51" s="31" customFormat="1" ht="7.5" customHeight="1">
      <c r="A47" s="96"/>
      <c r="B47" s="92"/>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row>
    <row r="48" spans="1:51" s="31" customFormat="1" ht="15" customHeight="1">
      <c r="A48" s="139" t="s">
        <v>20</v>
      </c>
      <c r="B48" s="89">
        <v>1657</v>
      </c>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row>
    <row r="49" spans="1:51" s="31" customFormat="1" ht="15" customHeight="1">
      <c r="A49" s="140"/>
      <c r="B49" s="90">
        <f>B48/$B$11</f>
        <v>1.7823720499967732E-2</v>
      </c>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row>
    <row r="50" spans="1:51" s="31" customFormat="1" ht="8.25" customHeight="1">
      <c r="A50" s="91"/>
      <c r="B50" s="92"/>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row>
    <row r="51" spans="1:51" s="31" customFormat="1" ht="15" customHeight="1">
      <c r="A51" s="139" t="s">
        <v>23</v>
      </c>
      <c r="B51" s="89">
        <v>1551</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row>
    <row r="52" spans="1:51" s="31" customFormat="1" ht="15" customHeight="1">
      <c r="A52" s="140"/>
      <c r="B52" s="90">
        <f>B51/$B$11</f>
        <v>1.6683518705763397E-2</v>
      </c>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row>
    <row r="53" spans="1:51" s="31" customFormat="1" ht="8.25" customHeight="1">
      <c r="A53" s="91"/>
      <c r="B53" s="92"/>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row>
    <row r="54" spans="1:51" s="31" customFormat="1" ht="15" customHeight="1">
      <c r="A54" s="139" t="s">
        <v>2</v>
      </c>
      <c r="B54" s="89">
        <v>1429</v>
      </c>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row>
    <row r="55" spans="1:51" s="31" customFormat="1" ht="15" customHeight="1">
      <c r="A55" s="140"/>
      <c r="B55" s="90">
        <f>B54/$B$11</f>
        <v>1.5371210980358411E-2</v>
      </c>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row>
    <row r="56" spans="1:51" s="31" customFormat="1" ht="7.5" customHeight="1">
      <c r="A56" s="96"/>
      <c r="B56" s="92"/>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row>
    <row r="57" spans="1:51" s="31" customFormat="1" ht="15" customHeight="1">
      <c r="A57" s="136" t="s">
        <v>22</v>
      </c>
      <c r="B57" s="89">
        <v>1360</v>
      </c>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row>
    <row r="58" spans="1:51" s="31" customFormat="1" ht="15" customHeight="1">
      <c r="A58" s="137"/>
      <c r="B58" s="90">
        <f>B57/$B$11</f>
        <v>1.462900415205559E-2</v>
      </c>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row>
    <row r="59" spans="1:51" s="31" customFormat="1" ht="8.25" customHeight="1">
      <c r="A59" s="91"/>
      <c r="B59" s="92"/>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row>
    <row r="60" spans="1:51" ht="15" customHeight="1">
      <c r="A60" s="136" t="s">
        <v>24</v>
      </c>
      <c r="B60" s="89">
        <v>1298</v>
      </c>
    </row>
    <row r="61" spans="1:51" ht="15" customHeight="1">
      <c r="A61" s="137"/>
      <c r="B61" s="90">
        <f>B60/$B$11</f>
        <v>1.3962093668653057E-2</v>
      </c>
    </row>
    <row r="62" spans="1:51" ht="7.5" customHeight="1">
      <c r="A62" s="122"/>
      <c r="B62" s="92"/>
    </row>
    <row r="63" spans="1:51" ht="15" customHeight="1">
      <c r="A63" s="139" t="s">
        <v>36</v>
      </c>
      <c r="B63" s="89">
        <v>1138</v>
      </c>
    </row>
    <row r="64" spans="1:51" ht="14.25" customHeight="1">
      <c r="A64" s="140"/>
      <c r="B64" s="90">
        <f>B63/$B$11</f>
        <v>1.2241034356646516E-2</v>
      </c>
    </row>
    <row r="65" spans="1:2" ht="8.25" customHeight="1">
      <c r="A65" s="91"/>
      <c r="B65" s="92"/>
    </row>
    <row r="66" spans="1:2" ht="15" customHeight="1">
      <c r="A66" s="136" t="s">
        <v>7</v>
      </c>
      <c r="B66" s="89">
        <v>1076</v>
      </c>
    </row>
    <row r="67" spans="1:2" ht="15" customHeight="1">
      <c r="A67" s="137"/>
      <c r="B67" s="90">
        <f>B66/$B$11</f>
        <v>1.1574123873243981E-2</v>
      </c>
    </row>
    <row r="68" spans="1:2" ht="7.5" customHeight="1">
      <c r="A68" s="122"/>
      <c r="B68" s="92"/>
    </row>
    <row r="69" spans="1:2" ht="15" customHeight="1">
      <c r="A69" s="143" t="s">
        <v>37</v>
      </c>
      <c r="B69" s="89">
        <v>1025</v>
      </c>
    </row>
    <row r="70" spans="1:2" ht="15" customHeight="1">
      <c r="A70" s="143"/>
      <c r="B70" s="90">
        <f>B69/$B$11</f>
        <v>1.1025536217541897E-2</v>
      </c>
    </row>
    <row r="71" spans="1:2" ht="7.5" customHeight="1">
      <c r="A71" s="122"/>
      <c r="B71" s="92"/>
    </row>
    <row r="72" spans="1:2" ht="15" customHeight="1">
      <c r="A72" s="143" t="s">
        <v>46</v>
      </c>
      <c r="B72" s="89">
        <v>1005</v>
      </c>
    </row>
    <row r="73" spans="1:2" ht="15" customHeight="1">
      <c r="A73" s="143"/>
      <c r="B73" s="90">
        <f>B72/$B$11</f>
        <v>1.0810403803541079E-2</v>
      </c>
    </row>
    <row r="74" spans="1:2">
      <c r="A74" s="37" t="s">
        <v>16</v>
      </c>
      <c r="B74" s="19"/>
    </row>
    <row r="75" spans="1:2">
      <c r="A75" s="40"/>
      <c r="B75" s="71"/>
    </row>
    <row r="76" spans="1:2">
      <c r="A76" s="40"/>
      <c r="B76" s="71"/>
    </row>
    <row r="77" spans="1:2">
      <c r="A77" s="40"/>
      <c r="B77" s="41"/>
    </row>
    <row r="78" spans="1:2">
      <c r="A78" s="40"/>
      <c r="B78" s="70"/>
    </row>
    <row r="79" spans="1:2" ht="15" customHeight="1">
      <c r="A79" s="73"/>
      <c r="B79" s="71"/>
    </row>
    <row r="80" spans="1:2" ht="17.25" customHeight="1">
      <c r="A80" s="73"/>
      <c r="B80" s="71"/>
    </row>
    <row r="81" spans="1:2" s="23" customFormat="1" ht="15" customHeight="1">
      <c r="A81" s="73"/>
      <c r="B81" s="48"/>
    </row>
    <row r="82" spans="1:2" s="23" customFormat="1" ht="16.5" customHeight="1">
      <c r="A82" s="73"/>
      <c r="B82" s="48"/>
    </row>
    <row r="83" spans="1:2" s="23" customFormat="1" ht="16.5" customHeight="1">
      <c r="A83" s="73"/>
      <c r="B83" s="48"/>
    </row>
    <row r="84" spans="1:2" s="23" customFormat="1" ht="15.75" customHeight="1">
      <c r="A84" s="73"/>
      <c r="B84" s="71"/>
    </row>
    <row r="85" spans="1:2" s="23" customFormat="1" ht="20.25" customHeight="1">
      <c r="A85" s="42"/>
      <c r="B85" s="74"/>
    </row>
    <row r="86" spans="1:2" s="23" customFormat="1">
      <c r="A86" s="42"/>
      <c r="B86" s="71"/>
    </row>
    <row r="87" spans="1:2" s="23" customFormat="1">
      <c r="A87" s="42"/>
      <c r="B87" s="48"/>
    </row>
    <row r="88" spans="1:2" s="23" customFormat="1">
      <c r="A88" s="45"/>
      <c r="B88" s="49"/>
    </row>
    <row r="89" spans="1:2" s="23" customFormat="1">
      <c r="A89" s="45"/>
      <c r="B89" s="48"/>
    </row>
    <row r="90" spans="1:2" s="23" customFormat="1">
      <c r="A90" s="42"/>
      <c r="B90" s="71"/>
    </row>
    <row r="91" spans="1:2" s="23" customFormat="1">
      <c r="A91" s="42"/>
      <c r="B91" s="48"/>
    </row>
    <row r="92" spans="1:2" s="23" customFormat="1">
      <c r="A92" s="42"/>
      <c r="B92" s="71"/>
    </row>
    <row r="93" spans="1:2" s="23" customFormat="1">
      <c r="A93" s="42"/>
      <c r="B93" s="48"/>
    </row>
    <row r="94" spans="1:2" s="23" customFormat="1">
      <c r="A94" s="32"/>
      <c r="B94" s="46"/>
    </row>
    <row r="95" spans="1:2" s="23" customFormat="1">
      <c r="A95" s="42"/>
      <c r="B95" s="51"/>
    </row>
    <row r="96" spans="1:2" s="23" customFormat="1">
      <c r="A96" s="40"/>
      <c r="B96" s="70"/>
    </row>
    <row r="97" spans="1:2" s="23" customFormat="1">
      <c r="A97" s="40"/>
      <c r="B97" s="70"/>
    </row>
    <row r="98" spans="1:2" s="23" customFormat="1">
      <c r="A98" s="50"/>
      <c r="B98" s="47"/>
    </row>
    <row r="99" spans="1:2" s="23" customFormat="1">
      <c r="A99" s="42"/>
      <c r="B99" s="48"/>
    </row>
    <row r="100" spans="1:2" s="23" customFormat="1">
      <c r="A100" s="42"/>
      <c r="B100" s="48"/>
    </row>
    <row r="101" spans="1:2" s="23" customFormat="1" ht="13.5">
      <c r="A101" s="43"/>
      <c r="B101" s="48"/>
    </row>
    <row r="102" spans="1:2" s="23" customFormat="1" ht="13.5">
      <c r="A102" s="43"/>
      <c r="B102" s="71"/>
    </row>
    <row r="103" spans="1:2" s="23" customFormat="1">
      <c r="A103" s="42"/>
      <c r="B103" s="48"/>
    </row>
    <row r="104" spans="1:2" s="23" customFormat="1">
      <c r="A104" s="42"/>
      <c r="B104" s="71"/>
    </row>
    <row r="105" spans="1:2" s="23" customFormat="1">
      <c r="A105" s="42"/>
      <c r="B105" s="48"/>
    </row>
    <row r="106" spans="1:2" s="23" customFormat="1">
      <c r="A106" s="45"/>
      <c r="B106" s="49"/>
    </row>
    <row r="107" spans="1:2" s="23" customFormat="1">
      <c r="A107" s="45"/>
      <c r="B107" s="48"/>
    </row>
    <row r="108" spans="1:2" s="23" customFormat="1">
      <c r="A108" s="42"/>
      <c r="B108" s="71"/>
    </row>
    <row r="109" spans="1:2" s="23" customFormat="1">
      <c r="A109" s="42"/>
      <c r="B109" s="48"/>
    </row>
    <row r="110" spans="1:2" s="23" customFormat="1">
      <c r="A110" s="42"/>
      <c r="B110" s="71"/>
    </row>
    <row r="111" spans="1:2" s="23" customFormat="1">
      <c r="A111" s="42"/>
      <c r="B111" s="48"/>
    </row>
    <row r="112" spans="1:2" s="23" customFormat="1">
      <c r="A112" s="44"/>
    </row>
    <row r="113" spans="1:2" s="23" customFormat="1">
      <c r="A113" s="42"/>
      <c r="B113" s="51"/>
    </row>
    <row r="114" spans="1:2" s="23" customFormat="1">
      <c r="A114" s="50"/>
      <c r="B114" s="70"/>
    </row>
    <row r="115" spans="1:2" s="23" customFormat="1">
      <c r="A115" s="50"/>
      <c r="B115" s="70"/>
    </row>
    <row r="116" spans="1:2" s="23" customFormat="1">
      <c r="A116" s="50"/>
      <c r="B116" s="47"/>
    </row>
    <row r="117" spans="1:2" s="23" customFormat="1">
      <c r="A117" s="42"/>
      <c r="B117" s="48"/>
    </row>
    <row r="118" spans="1:2" s="23" customFormat="1">
      <c r="A118" s="42"/>
      <c r="B118" s="48"/>
    </row>
    <row r="119" spans="1:2" s="23" customFormat="1" ht="13.5">
      <c r="A119" s="43"/>
      <c r="B119" s="48"/>
    </row>
    <row r="120" spans="1:2" s="23" customFormat="1" ht="13.5">
      <c r="A120" s="43"/>
      <c r="B120" s="71"/>
    </row>
    <row r="121" spans="1:2" s="23" customFormat="1">
      <c r="A121" s="42"/>
      <c r="B121" s="48"/>
    </row>
    <row r="122" spans="1:2" s="23" customFormat="1">
      <c r="A122" s="42"/>
      <c r="B122" s="71"/>
    </row>
    <row r="123" spans="1:2" s="23" customFormat="1">
      <c r="A123" s="42"/>
      <c r="B123" s="48"/>
    </row>
    <row r="124" spans="1:2" s="23" customFormat="1">
      <c r="A124" s="45"/>
      <c r="B124" s="49"/>
    </row>
    <row r="125" spans="1:2" s="23" customFormat="1">
      <c r="A125" s="45"/>
      <c r="B125" s="48"/>
    </row>
    <row r="126" spans="1:2" s="23" customFormat="1">
      <c r="A126" s="42"/>
      <c r="B126" s="71"/>
    </row>
    <row r="127" spans="1:2" s="23" customFormat="1">
      <c r="A127" s="42"/>
      <c r="B127" s="48"/>
    </row>
    <row r="128" spans="1:2" s="23" customFormat="1">
      <c r="A128" s="42"/>
      <c r="B128" s="71"/>
    </row>
    <row r="129" spans="1:2" s="23" customFormat="1">
      <c r="A129" s="42"/>
      <c r="B129" s="48"/>
    </row>
    <row r="130" spans="1:2" s="23" customFormat="1">
      <c r="A130" s="32"/>
    </row>
    <row r="131" spans="1:2" s="23" customFormat="1">
      <c r="A131" s="42"/>
      <c r="B131" s="51"/>
    </row>
    <row r="132" spans="1:2" s="23" customFormat="1">
      <c r="A132" s="32"/>
    </row>
    <row r="133" spans="1:2" s="23" customFormat="1">
      <c r="A133" s="32"/>
    </row>
    <row r="134" spans="1:2" s="23" customFormat="1">
      <c r="A134" s="32"/>
    </row>
    <row r="135" spans="1:2" s="23" customFormat="1">
      <c r="A135" s="32"/>
    </row>
    <row r="136" spans="1:2" s="23" customFormat="1">
      <c r="A136" s="32"/>
    </row>
    <row r="137" spans="1:2" s="23" customFormat="1">
      <c r="A137" s="32"/>
    </row>
    <row r="138" spans="1:2" s="23" customFormat="1">
      <c r="A138" s="32"/>
    </row>
    <row r="139" spans="1:2" s="23" customFormat="1">
      <c r="A139" s="32"/>
    </row>
    <row r="140" spans="1:2" s="23" customFormat="1">
      <c r="A140" s="32"/>
    </row>
    <row r="141" spans="1:2" s="23" customFormat="1">
      <c r="A141" s="32"/>
    </row>
    <row r="142" spans="1:2" s="23" customFormat="1">
      <c r="A142" s="32"/>
    </row>
    <row r="143" spans="1:2" s="23" customFormat="1">
      <c r="A143" s="32"/>
    </row>
    <row r="144" spans="1:2" s="23" customFormat="1">
      <c r="A144" s="32"/>
    </row>
    <row r="145" spans="1:1" s="23" customFormat="1">
      <c r="A145" s="32"/>
    </row>
    <row r="146" spans="1:1" s="23" customFormat="1">
      <c r="A146" s="32"/>
    </row>
    <row r="147" spans="1:1" s="23" customFormat="1">
      <c r="A147" s="32"/>
    </row>
    <row r="148" spans="1:1" s="23" customFormat="1">
      <c r="A148" s="32"/>
    </row>
    <row r="149" spans="1:1" s="23" customFormat="1">
      <c r="A149" s="32"/>
    </row>
    <row r="150" spans="1:1" s="23" customFormat="1">
      <c r="A150" s="32"/>
    </row>
    <row r="151" spans="1:1" s="23" customFormat="1">
      <c r="A151" s="32"/>
    </row>
    <row r="152" spans="1:1" s="23" customFormat="1">
      <c r="A152" s="32"/>
    </row>
    <row r="153" spans="1:1" s="23" customFormat="1">
      <c r="A153" s="32"/>
    </row>
    <row r="154" spans="1:1" s="23" customFormat="1">
      <c r="A154" s="32"/>
    </row>
    <row r="155" spans="1:1" s="23" customFormat="1">
      <c r="A155" s="32"/>
    </row>
    <row r="156" spans="1:1" s="23" customFormat="1">
      <c r="A156" s="32"/>
    </row>
    <row r="157" spans="1:1" s="23" customFormat="1">
      <c r="A157" s="32"/>
    </row>
    <row r="158" spans="1:1" s="23" customFormat="1">
      <c r="A158" s="32"/>
    </row>
    <row r="159" spans="1:1" s="23" customFormat="1">
      <c r="A159" s="32"/>
    </row>
    <row r="160" spans="1:1" s="23" customFormat="1">
      <c r="A160" s="32"/>
    </row>
    <row r="161" spans="1:1" s="23" customFormat="1">
      <c r="A161" s="32"/>
    </row>
    <row r="162" spans="1:1" s="23" customFormat="1">
      <c r="A162" s="32"/>
    </row>
    <row r="163" spans="1:1" s="23" customFormat="1">
      <c r="A163" s="32"/>
    </row>
    <row r="164" spans="1:1" s="23" customFormat="1">
      <c r="A164" s="32"/>
    </row>
    <row r="165" spans="1:1" s="23" customFormat="1">
      <c r="A165" s="32"/>
    </row>
    <row r="166" spans="1:1" s="23" customFormat="1">
      <c r="A166" s="32"/>
    </row>
    <row r="167" spans="1:1" s="23" customFormat="1">
      <c r="A167" s="32"/>
    </row>
    <row r="168" spans="1:1" s="23" customFormat="1">
      <c r="A168" s="32"/>
    </row>
    <row r="169" spans="1:1" s="23" customFormat="1">
      <c r="A169" s="32"/>
    </row>
    <row r="170" spans="1:1" s="23" customFormat="1">
      <c r="A170" s="32"/>
    </row>
    <row r="171" spans="1:1" s="23" customFormat="1">
      <c r="A171" s="32"/>
    </row>
    <row r="172" spans="1:1" s="23" customFormat="1">
      <c r="A172" s="32"/>
    </row>
    <row r="173" spans="1:1" s="23" customFormat="1">
      <c r="A173" s="32"/>
    </row>
    <row r="174" spans="1:1" s="23" customFormat="1">
      <c r="A174" s="32"/>
    </row>
    <row r="175" spans="1:1" s="23" customFormat="1">
      <c r="A175" s="32"/>
    </row>
    <row r="176" spans="1:1" s="23" customFormat="1">
      <c r="A176" s="32"/>
    </row>
    <row r="177" spans="1:1" s="23" customFormat="1">
      <c r="A177" s="32"/>
    </row>
    <row r="178" spans="1:1" s="23" customFormat="1">
      <c r="A178" s="32"/>
    </row>
    <row r="179" spans="1:1" s="23" customFormat="1">
      <c r="A179" s="32"/>
    </row>
    <row r="180" spans="1:1" s="23" customFormat="1">
      <c r="A180" s="32"/>
    </row>
    <row r="181" spans="1:1" s="23" customFormat="1">
      <c r="A181" s="32"/>
    </row>
    <row r="182" spans="1:1" s="23" customFormat="1">
      <c r="A182" s="32"/>
    </row>
    <row r="183" spans="1:1" s="23" customFormat="1">
      <c r="A183" s="32"/>
    </row>
    <row r="184" spans="1:1" s="23" customFormat="1">
      <c r="A184" s="32"/>
    </row>
    <row r="185" spans="1:1" s="23" customFormat="1">
      <c r="A185" s="32"/>
    </row>
    <row r="186" spans="1:1" s="23" customFormat="1">
      <c r="A186" s="32"/>
    </row>
    <row r="187" spans="1:1" s="23" customFormat="1">
      <c r="A187" s="32"/>
    </row>
    <row r="188" spans="1:1" s="23" customFormat="1">
      <c r="A188" s="32"/>
    </row>
    <row r="189" spans="1:1" s="23" customFormat="1">
      <c r="A189" s="32"/>
    </row>
    <row r="190" spans="1:1" s="23" customFormat="1">
      <c r="A190" s="32"/>
    </row>
    <row r="191" spans="1:1" s="23" customFormat="1">
      <c r="A191" s="32"/>
    </row>
    <row r="192" spans="1:1" s="23" customFormat="1">
      <c r="A192" s="32"/>
    </row>
    <row r="193" spans="1:1" s="23" customFormat="1">
      <c r="A193" s="32"/>
    </row>
    <row r="194" spans="1:1" s="23" customFormat="1">
      <c r="A194" s="32"/>
    </row>
    <row r="195" spans="1:1" s="23" customFormat="1">
      <c r="A195" s="32"/>
    </row>
    <row r="196" spans="1:1" s="23" customFormat="1">
      <c r="A196" s="32"/>
    </row>
    <row r="197" spans="1:1" s="23" customFormat="1">
      <c r="A197" s="32"/>
    </row>
    <row r="198" spans="1:1" s="23" customFormat="1">
      <c r="A198" s="32"/>
    </row>
    <row r="199" spans="1:1" s="23" customFormat="1">
      <c r="A199" s="32"/>
    </row>
    <row r="200" spans="1:1" s="23" customFormat="1">
      <c r="A200" s="32"/>
    </row>
    <row r="201" spans="1:1" s="23" customFormat="1">
      <c r="A201" s="32"/>
    </row>
    <row r="202" spans="1:1" s="23" customFormat="1">
      <c r="A202" s="32"/>
    </row>
    <row r="203" spans="1:1" s="23" customFormat="1">
      <c r="A203" s="32"/>
    </row>
    <row r="204" spans="1:1" s="23" customFormat="1">
      <c r="A204" s="32"/>
    </row>
    <row r="205" spans="1:1" s="23" customFormat="1">
      <c r="A205" s="32"/>
    </row>
    <row r="206" spans="1:1" s="23" customFormat="1">
      <c r="A206" s="32"/>
    </row>
    <row r="207" spans="1:1" s="23" customFormat="1">
      <c r="A207" s="32"/>
    </row>
    <row r="208" spans="1:1" s="23" customFormat="1">
      <c r="A208" s="32"/>
    </row>
    <row r="209" spans="1:1" s="23" customFormat="1">
      <c r="A209" s="32"/>
    </row>
    <row r="210" spans="1:1" s="23" customFormat="1">
      <c r="A210" s="32"/>
    </row>
    <row r="211" spans="1:1" s="23" customFormat="1">
      <c r="A211" s="32"/>
    </row>
    <row r="212" spans="1:1" s="23" customFormat="1">
      <c r="A212" s="32"/>
    </row>
    <row r="213" spans="1:1" s="23" customFormat="1">
      <c r="A213" s="32"/>
    </row>
    <row r="214" spans="1:1" s="23" customFormat="1">
      <c r="A214" s="32"/>
    </row>
    <row r="215" spans="1:1" s="23" customFormat="1">
      <c r="A215" s="32"/>
    </row>
    <row r="216" spans="1:1" s="23" customFormat="1">
      <c r="A216" s="32"/>
    </row>
    <row r="217" spans="1:1" s="23" customFormat="1">
      <c r="A217" s="32"/>
    </row>
    <row r="218" spans="1:1" s="23" customFormat="1">
      <c r="A218" s="32"/>
    </row>
    <row r="219" spans="1:1" s="23" customFormat="1">
      <c r="A219" s="32"/>
    </row>
    <row r="220" spans="1:1" s="23" customFormat="1">
      <c r="A220" s="32"/>
    </row>
    <row r="221" spans="1:1" s="23" customFormat="1">
      <c r="A221" s="32"/>
    </row>
    <row r="222" spans="1:1" s="23" customFormat="1">
      <c r="A222" s="32"/>
    </row>
    <row r="223" spans="1:1" s="23" customFormat="1">
      <c r="A223" s="32"/>
    </row>
    <row r="224" spans="1:1" s="23" customFormat="1">
      <c r="A224" s="32"/>
    </row>
    <row r="225" spans="1:1" s="23" customFormat="1">
      <c r="A225" s="32"/>
    </row>
    <row r="226" spans="1:1" s="23" customFormat="1">
      <c r="A226" s="32"/>
    </row>
    <row r="227" spans="1:1" s="23" customFormat="1">
      <c r="A227" s="32"/>
    </row>
    <row r="228" spans="1:1" s="23" customFormat="1">
      <c r="A228" s="32"/>
    </row>
    <row r="229" spans="1:1" s="23" customFormat="1">
      <c r="A229" s="32"/>
    </row>
    <row r="230" spans="1:1" s="23" customFormat="1">
      <c r="A230" s="32"/>
    </row>
    <row r="231" spans="1:1" s="23" customFormat="1">
      <c r="A231" s="32"/>
    </row>
    <row r="232" spans="1:1" s="23" customFormat="1">
      <c r="A232" s="32"/>
    </row>
    <row r="233" spans="1:1" s="23" customFormat="1">
      <c r="A233" s="32"/>
    </row>
    <row r="234" spans="1:1" s="23" customFormat="1">
      <c r="A234" s="32"/>
    </row>
    <row r="235" spans="1:1" s="23" customFormat="1">
      <c r="A235" s="32"/>
    </row>
    <row r="236" spans="1:1" s="23" customFormat="1">
      <c r="A236" s="32"/>
    </row>
    <row r="237" spans="1:1" s="23" customFormat="1">
      <c r="A237" s="32"/>
    </row>
    <row r="238" spans="1:1" s="23" customFormat="1">
      <c r="A238" s="32"/>
    </row>
    <row r="239" spans="1:1" s="23" customFormat="1">
      <c r="A239" s="32"/>
    </row>
    <row r="240" spans="1:1" s="23" customFormat="1">
      <c r="A240" s="32"/>
    </row>
    <row r="241" spans="1:1" s="23" customFormat="1">
      <c r="A241" s="32"/>
    </row>
    <row r="242" spans="1:1" s="23" customFormat="1">
      <c r="A242" s="32"/>
    </row>
    <row r="243" spans="1:1" s="23" customFormat="1">
      <c r="A243" s="32"/>
    </row>
    <row r="244" spans="1:1" s="23" customFormat="1">
      <c r="A244" s="32"/>
    </row>
    <row r="245" spans="1:1" s="23" customFormat="1">
      <c r="A245" s="32"/>
    </row>
    <row r="246" spans="1:1" s="23" customFormat="1">
      <c r="A246" s="32"/>
    </row>
    <row r="247" spans="1:1" s="23" customFormat="1">
      <c r="A247" s="32"/>
    </row>
    <row r="248" spans="1:1" s="23" customFormat="1">
      <c r="A248" s="32"/>
    </row>
    <row r="249" spans="1:1" s="23" customFormat="1">
      <c r="A249" s="32"/>
    </row>
    <row r="250" spans="1:1" s="23" customFormat="1">
      <c r="A250" s="32"/>
    </row>
    <row r="251" spans="1:1" s="23" customFormat="1">
      <c r="A251" s="32"/>
    </row>
    <row r="252" spans="1:1" s="23" customFormat="1">
      <c r="A252" s="32"/>
    </row>
    <row r="253" spans="1:1" s="23" customFormat="1">
      <c r="A253" s="32"/>
    </row>
    <row r="254" spans="1:1" s="23" customFormat="1">
      <c r="A254" s="32"/>
    </row>
    <row r="255" spans="1:1" s="23" customFormat="1">
      <c r="A255" s="32"/>
    </row>
    <row r="256" spans="1:1" s="23" customFormat="1">
      <c r="A256" s="32"/>
    </row>
    <row r="257" spans="1:1" s="23" customFormat="1">
      <c r="A257" s="32"/>
    </row>
    <row r="258" spans="1:1" s="23" customFormat="1">
      <c r="A258" s="32"/>
    </row>
    <row r="259" spans="1:1" s="23" customFormat="1">
      <c r="A259" s="32"/>
    </row>
    <row r="260" spans="1:1" s="23" customFormat="1">
      <c r="A260" s="32"/>
    </row>
    <row r="261" spans="1:1" s="23" customFormat="1">
      <c r="A261" s="32"/>
    </row>
    <row r="262" spans="1:1" s="23" customFormat="1">
      <c r="A262" s="32"/>
    </row>
    <row r="263" spans="1:1" s="23" customFormat="1">
      <c r="A263" s="32"/>
    </row>
    <row r="264" spans="1:1" s="23" customFormat="1">
      <c r="A264" s="32"/>
    </row>
    <row r="265" spans="1:1" s="23" customFormat="1">
      <c r="A265" s="32"/>
    </row>
    <row r="266" spans="1:1" s="23" customFormat="1">
      <c r="A266" s="32"/>
    </row>
    <row r="267" spans="1:1" s="23" customFormat="1">
      <c r="A267" s="32"/>
    </row>
    <row r="268" spans="1:1" s="23" customFormat="1">
      <c r="A268" s="32"/>
    </row>
    <row r="269" spans="1:1" s="23" customFormat="1">
      <c r="A269" s="32"/>
    </row>
    <row r="270" spans="1:1" s="23" customFormat="1">
      <c r="A270" s="32"/>
    </row>
    <row r="271" spans="1:1" s="23" customFormat="1">
      <c r="A271" s="32"/>
    </row>
    <row r="272" spans="1:1" s="23" customFormat="1">
      <c r="A272" s="32"/>
    </row>
    <row r="273" spans="1:1" s="23" customFormat="1">
      <c r="A273" s="32"/>
    </row>
    <row r="274" spans="1:1" s="23" customFormat="1">
      <c r="A274" s="32"/>
    </row>
    <row r="275" spans="1:1" s="23" customFormat="1">
      <c r="A275" s="32"/>
    </row>
    <row r="276" spans="1:1" s="23" customFormat="1">
      <c r="A276" s="32"/>
    </row>
    <row r="277" spans="1:1" s="23" customFormat="1">
      <c r="A277" s="32"/>
    </row>
    <row r="278" spans="1:1" s="23" customFormat="1">
      <c r="A278" s="32"/>
    </row>
    <row r="279" spans="1:1" s="23" customFormat="1">
      <c r="A279" s="32"/>
    </row>
    <row r="280" spans="1:1" s="23" customFormat="1">
      <c r="A280" s="32"/>
    </row>
    <row r="281" spans="1:1" s="23" customFormat="1">
      <c r="A281" s="32"/>
    </row>
    <row r="282" spans="1:1" s="23" customFormat="1">
      <c r="A282" s="32"/>
    </row>
    <row r="283" spans="1:1" s="23" customFormat="1">
      <c r="A283" s="32"/>
    </row>
    <row r="284" spans="1:1" s="23" customFormat="1">
      <c r="A284" s="32"/>
    </row>
    <row r="285" spans="1:1" s="23" customFormat="1">
      <c r="A285" s="32"/>
    </row>
    <row r="286" spans="1:1" s="23" customFormat="1">
      <c r="A286" s="32"/>
    </row>
    <row r="287" spans="1:1" s="23" customFormat="1">
      <c r="A287" s="32"/>
    </row>
    <row r="288" spans="1:1" s="23" customFormat="1">
      <c r="A288" s="32"/>
    </row>
    <row r="289" spans="1:1" s="23" customFormat="1">
      <c r="A289" s="32"/>
    </row>
    <row r="290" spans="1:1" s="23" customFormat="1">
      <c r="A290" s="32"/>
    </row>
    <row r="291" spans="1:1" s="23" customFormat="1">
      <c r="A291" s="32"/>
    </row>
    <row r="292" spans="1:1" s="23" customFormat="1">
      <c r="A292" s="32"/>
    </row>
    <row r="293" spans="1:1" s="23" customFormat="1">
      <c r="A293" s="32"/>
    </row>
    <row r="294" spans="1:1" s="23" customFormat="1">
      <c r="A294" s="32"/>
    </row>
    <row r="295" spans="1:1" s="23" customFormat="1">
      <c r="A295" s="32"/>
    </row>
    <row r="296" spans="1:1" s="23" customFormat="1">
      <c r="A296" s="32"/>
    </row>
    <row r="297" spans="1:1" s="23" customFormat="1">
      <c r="A297" s="32"/>
    </row>
    <row r="298" spans="1:1" s="23" customFormat="1">
      <c r="A298" s="32"/>
    </row>
    <row r="299" spans="1:1" s="23" customFormat="1">
      <c r="A299" s="32"/>
    </row>
    <row r="300" spans="1:1" s="23" customFormat="1">
      <c r="A300" s="32"/>
    </row>
    <row r="301" spans="1:1" s="23" customFormat="1">
      <c r="A301" s="32"/>
    </row>
    <row r="302" spans="1:1" s="23" customFormat="1">
      <c r="A302" s="32"/>
    </row>
    <row r="303" spans="1:1" s="23" customFormat="1">
      <c r="A303" s="32"/>
    </row>
    <row r="304" spans="1:1" s="23" customFormat="1">
      <c r="A304" s="32"/>
    </row>
    <row r="305" spans="1:1" s="23" customFormat="1">
      <c r="A305" s="32"/>
    </row>
    <row r="306" spans="1:1" s="23" customFormat="1">
      <c r="A306" s="32"/>
    </row>
    <row r="307" spans="1:1" s="23" customFormat="1">
      <c r="A307" s="32"/>
    </row>
    <row r="308" spans="1:1" s="23" customFormat="1">
      <c r="A308" s="32"/>
    </row>
    <row r="309" spans="1:1" s="23" customFormat="1">
      <c r="A309" s="32"/>
    </row>
    <row r="310" spans="1:1" s="23" customFormat="1">
      <c r="A310" s="32"/>
    </row>
    <row r="311" spans="1:1" s="23" customFormat="1">
      <c r="A311" s="32"/>
    </row>
    <row r="312" spans="1:1" s="23" customFormat="1">
      <c r="A312" s="32"/>
    </row>
    <row r="313" spans="1:1" s="23" customFormat="1">
      <c r="A313" s="32"/>
    </row>
    <row r="314" spans="1:1" s="23" customFormat="1">
      <c r="A314" s="32"/>
    </row>
    <row r="315" spans="1:1" s="23" customFormat="1">
      <c r="A315" s="32"/>
    </row>
    <row r="316" spans="1:1" s="23" customFormat="1">
      <c r="A316" s="32"/>
    </row>
    <row r="317" spans="1:1" s="23" customFormat="1">
      <c r="A317" s="32"/>
    </row>
    <row r="318" spans="1:1" s="23" customFormat="1">
      <c r="A318" s="32"/>
    </row>
    <row r="319" spans="1:1" s="23" customFormat="1">
      <c r="A319" s="32"/>
    </row>
    <row r="320" spans="1:1" s="23" customFormat="1">
      <c r="A320" s="32"/>
    </row>
    <row r="321" spans="1:1" s="23" customFormat="1">
      <c r="A321" s="32"/>
    </row>
    <row r="322" spans="1:1" s="23" customFormat="1">
      <c r="A322" s="32"/>
    </row>
    <row r="323" spans="1:1" s="23" customFormat="1">
      <c r="A323" s="32"/>
    </row>
    <row r="324" spans="1:1" s="23" customFormat="1">
      <c r="A324" s="32"/>
    </row>
    <row r="325" spans="1:1" s="23" customFormat="1">
      <c r="A325" s="32"/>
    </row>
    <row r="326" spans="1:1" s="23" customFormat="1">
      <c r="A326" s="32"/>
    </row>
    <row r="327" spans="1:1" s="23" customFormat="1">
      <c r="A327" s="32"/>
    </row>
    <row r="328" spans="1:1" s="23" customFormat="1">
      <c r="A328" s="32"/>
    </row>
    <row r="329" spans="1:1" s="23" customFormat="1">
      <c r="A329" s="32"/>
    </row>
    <row r="330" spans="1:1" s="23" customFormat="1">
      <c r="A330" s="32"/>
    </row>
    <row r="331" spans="1:1" s="23" customFormat="1">
      <c r="A331" s="32"/>
    </row>
    <row r="332" spans="1:1" s="23" customFormat="1">
      <c r="A332" s="32"/>
    </row>
    <row r="333" spans="1:1" s="23" customFormat="1">
      <c r="A333" s="32"/>
    </row>
    <row r="334" spans="1:1" s="23" customFormat="1">
      <c r="A334" s="32"/>
    </row>
    <row r="335" spans="1:1" s="23" customFormat="1">
      <c r="A335" s="32"/>
    </row>
    <row r="336" spans="1:1" s="23" customFormat="1">
      <c r="A336" s="32"/>
    </row>
    <row r="337" spans="1:1" s="23" customFormat="1">
      <c r="A337" s="32"/>
    </row>
    <row r="338" spans="1:1" s="23" customFormat="1">
      <c r="A338" s="32"/>
    </row>
    <row r="339" spans="1:1" s="23" customFormat="1">
      <c r="A339" s="32"/>
    </row>
    <row r="340" spans="1:1" s="23" customFormat="1">
      <c r="A340" s="32"/>
    </row>
    <row r="341" spans="1:1" s="23" customFormat="1">
      <c r="A341" s="32"/>
    </row>
    <row r="342" spans="1:1" s="23" customFormat="1">
      <c r="A342" s="32"/>
    </row>
    <row r="343" spans="1:1" s="23" customFormat="1">
      <c r="A343" s="32"/>
    </row>
    <row r="344" spans="1:1" s="23" customFormat="1">
      <c r="A344" s="32"/>
    </row>
    <row r="345" spans="1:1" s="23" customFormat="1">
      <c r="A345" s="32"/>
    </row>
    <row r="346" spans="1:1" s="23" customFormat="1">
      <c r="A346" s="32"/>
    </row>
    <row r="347" spans="1:1" s="23" customFormat="1">
      <c r="A347" s="32"/>
    </row>
    <row r="348" spans="1:1" s="23" customFormat="1">
      <c r="A348" s="32"/>
    </row>
    <row r="349" spans="1:1" s="23" customFormat="1">
      <c r="A349" s="32"/>
    </row>
    <row r="350" spans="1:1" s="23" customFormat="1">
      <c r="A350" s="32"/>
    </row>
    <row r="351" spans="1:1" s="23" customFormat="1">
      <c r="A351" s="32"/>
    </row>
    <row r="352" spans="1:1" s="23" customFormat="1">
      <c r="A352" s="32"/>
    </row>
    <row r="353" spans="1:1" s="23" customFormat="1">
      <c r="A353" s="32"/>
    </row>
    <row r="354" spans="1:1" s="23" customFormat="1">
      <c r="A354" s="32"/>
    </row>
    <row r="355" spans="1:1" s="23" customFormat="1">
      <c r="A355" s="32"/>
    </row>
    <row r="356" spans="1:1" s="23" customFormat="1">
      <c r="A356" s="32"/>
    </row>
    <row r="357" spans="1:1" s="23" customFormat="1">
      <c r="A357" s="32"/>
    </row>
    <row r="358" spans="1:1" s="23" customFormat="1">
      <c r="A358" s="32"/>
    </row>
    <row r="359" spans="1:1" s="23" customFormat="1">
      <c r="A359" s="32"/>
    </row>
    <row r="360" spans="1:1" s="23" customFormat="1">
      <c r="A360" s="32"/>
    </row>
    <row r="361" spans="1:1" s="23" customFormat="1">
      <c r="A361" s="32"/>
    </row>
    <row r="362" spans="1:1" s="23" customFormat="1">
      <c r="A362" s="32"/>
    </row>
    <row r="363" spans="1:1" s="23" customFormat="1">
      <c r="A363" s="32"/>
    </row>
    <row r="364" spans="1:1" s="23" customFormat="1">
      <c r="A364" s="32"/>
    </row>
    <row r="365" spans="1:1" s="23" customFormat="1">
      <c r="A365" s="32"/>
    </row>
    <row r="366" spans="1:1" s="23" customFormat="1">
      <c r="A366" s="32"/>
    </row>
    <row r="367" spans="1:1" s="23" customFormat="1">
      <c r="A367" s="32"/>
    </row>
    <row r="368" spans="1:1" s="23" customFormat="1">
      <c r="A368" s="32"/>
    </row>
    <row r="369" spans="1:1" s="23" customFormat="1">
      <c r="A369" s="32"/>
    </row>
    <row r="370" spans="1:1" s="23" customFormat="1">
      <c r="A370" s="32"/>
    </row>
    <row r="371" spans="1:1" s="23" customFormat="1">
      <c r="A371" s="32"/>
    </row>
    <row r="372" spans="1:1" s="23" customFormat="1">
      <c r="A372" s="32"/>
    </row>
    <row r="373" spans="1:1" s="23" customFormat="1">
      <c r="A373" s="32"/>
    </row>
    <row r="374" spans="1:1" s="23" customFormat="1">
      <c r="A374" s="32"/>
    </row>
    <row r="375" spans="1:1" s="23" customFormat="1">
      <c r="A375" s="32"/>
    </row>
    <row r="376" spans="1:1" s="23" customFormat="1">
      <c r="A376" s="32"/>
    </row>
    <row r="377" spans="1:1" s="23" customFormat="1">
      <c r="A377" s="32"/>
    </row>
    <row r="378" spans="1:1" s="23" customFormat="1">
      <c r="A378" s="32"/>
    </row>
    <row r="379" spans="1:1" s="23" customFormat="1">
      <c r="A379" s="32"/>
    </row>
    <row r="380" spans="1:1" s="23" customFormat="1">
      <c r="A380" s="32"/>
    </row>
    <row r="381" spans="1:1" s="23" customFormat="1">
      <c r="A381" s="32"/>
    </row>
    <row r="382" spans="1:1" s="23" customFormat="1">
      <c r="A382" s="32"/>
    </row>
    <row r="383" spans="1:1" s="23" customFormat="1">
      <c r="A383" s="32"/>
    </row>
    <row r="384" spans="1:1" s="23" customFormat="1">
      <c r="A384" s="32"/>
    </row>
    <row r="385" spans="1:1" s="23" customFormat="1">
      <c r="A385" s="32"/>
    </row>
    <row r="386" spans="1:1" s="23" customFormat="1">
      <c r="A386" s="32"/>
    </row>
    <row r="387" spans="1:1" s="23" customFormat="1">
      <c r="A387" s="32"/>
    </row>
    <row r="388" spans="1:1" s="23" customFormat="1">
      <c r="A388" s="32"/>
    </row>
    <row r="389" spans="1:1" s="23" customFormat="1">
      <c r="A389" s="32"/>
    </row>
    <row r="390" spans="1:1" s="23" customFormat="1">
      <c r="A390" s="32"/>
    </row>
    <row r="391" spans="1:1" s="23" customFormat="1">
      <c r="A391" s="32"/>
    </row>
    <row r="392" spans="1:1" s="23" customFormat="1">
      <c r="A392" s="32"/>
    </row>
    <row r="393" spans="1:1" s="23" customFormat="1">
      <c r="A393" s="32"/>
    </row>
    <row r="394" spans="1:1" s="23" customFormat="1">
      <c r="A394" s="32"/>
    </row>
    <row r="395" spans="1:1" s="23" customFormat="1">
      <c r="A395" s="32"/>
    </row>
    <row r="396" spans="1:1" s="23" customFormat="1">
      <c r="A396" s="32"/>
    </row>
    <row r="397" spans="1:1" s="23" customFormat="1">
      <c r="A397" s="32"/>
    </row>
    <row r="398" spans="1:1" s="23" customFormat="1">
      <c r="A398" s="32"/>
    </row>
    <row r="399" spans="1:1" s="23" customFormat="1">
      <c r="A399" s="32"/>
    </row>
    <row r="400" spans="1:1" s="23" customFormat="1">
      <c r="A400" s="32"/>
    </row>
    <row r="401" spans="1:1" s="23" customFormat="1">
      <c r="A401" s="32"/>
    </row>
    <row r="402" spans="1:1" s="23" customFormat="1">
      <c r="A402" s="32"/>
    </row>
    <row r="403" spans="1:1" s="23" customFormat="1">
      <c r="A403" s="32"/>
    </row>
    <row r="404" spans="1:1" s="23" customFormat="1">
      <c r="A404" s="32"/>
    </row>
    <row r="405" spans="1:1" s="23" customFormat="1">
      <c r="A405" s="32"/>
    </row>
    <row r="406" spans="1:1" s="23" customFormat="1">
      <c r="A406" s="32"/>
    </row>
    <row r="407" spans="1:1" s="23" customFormat="1">
      <c r="A407" s="32"/>
    </row>
    <row r="408" spans="1:1" s="23" customFormat="1">
      <c r="A408" s="32"/>
    </row>
    <row r="409" spans="1:1" s="23" customFormat="1">
      <c r="A409" s="32"/>
    </row>
    <row r="410" spans="1:1" s="23" customFormat="1">
      <c r="A410" s="32"/>
    </row>
    <row r="411" spans="1:1" s="23" customFormat="1">
      <c r="A411" s="32"/>
    </row>
    <row r="412" spans="1:1" s="23" customFormat="1">
      <c r="A412" s="32"/>
    </row>
    <row r="413" spans="1:1" s="23" customFormat="1">
      <c r="A413" s="32"/>
    </row>
    <row r="414" spans="1:1" s="23" customFormat="1">
      <c r="A414" s="32"/>
    </row>
    <row r="415" spans="1:1" s="23" customFormat="1">
      <c r="A415" s="32"/>
    </row>
    <row r="416" spans="1:1" s="23" customFormat="1">
      <c r="A416" s="32"/>
    </row>
    <row r="417" spans="1:1" s="23" customFormat="1">
      <c r="A417" s="32"/>
    </row>
    <row r="418" spans="1:1" s="23" customFormat="1">
      <c r="A418" s="32"/>
    </row>
    <row r="419" spans="1:1" s="23" customFormat="1">
      <c r="A419" s="32"/>
    </row>
    <row r="420" spans="1:1" s="23" customFormat="1">
      <c r="A420" s="32"/>
    </row>
    <row r="421" spans="1:1" s="23" customFormat="1">
      <c r="A421" s="32"/>
    </row>
    <row r="422" spans="1:1" s="23" customFormat="1">
      <c r="A422" s="32"/>
    </row>
    <row r="423" spans="1:1" s="23" customFormat="1">
      <c r="A423" s="32"/>
    </row>
    <row r="424" spans="1:1" s="23" customFormat="1">
      <c r="A424" s="32"/>
    </row>
    <row r="425" spans="1:1" s="23" customFormat="1">
      <c r="A425" s="32"/>
    </row>
    <row r="426" spans="1:1" s="23" customFormat="1">
      <c r="A426" s="32"/>
    </row>
    <row r="427" spans="1:1" s="23" customFormat="1">
      <c r="A427" s="32"/>
    </row>
    <row r="428" spans="1:1" s="23" customFormat="1">
      <c r="A428" s="32"/>
    </row>
    <row r="429" spans="1:1" s="23" customFormat="1">
      <c r="A429" s="32"/>
    </row>
    <row r="430" spans="1:1" s="23" customFormat="1">
      <c r="A430" s="32"/>
    </row>
    <row r="431" spans="1:1" s="23" customFormat="1">
      <c r="A431" s="32"/>
    </row>
    <row r="432" spans="1:1" s="23" customFormat="1">
      <c r="A432" s="32"/>
    </row>
    <row r="433" spans="1:1" s="23" customFormat="1">
      <c r="A433" s="32"/>
    </row>
    <row r="434" spans="1:1" s="23" customFormat="1">
      <c r="A434" s="32"/>
    </row>
    <row r="435" spans="1:1" s="23" customFormat="1">
      <c r="A435" s="32"/>
    </row>
    <row r="436" spans="1:1" s="23" customFormat="1">
      <c r="A436" s="32"/>
    </row>
    <row r="437" spans="1:1" s="23" customFormat="1">
      <c r="A437" s="32"/>
    </row>
    <row r="438" spans="1:1" s="23" customFormat="1">
      <c r="A438" s="32"/>
    </row>
    <row r="439" spans="1:1" s="23" customFormat="1">
      <c r="A439" s="32"/>
    </row>
    <row r="440" spans="1:1" s="23" customFormat="1">
      <c r="A440" s="32"/>
    </row>
    <row r="441" spans="1:1" s="23" customFormat="1">
      <c r="A441" s="32"/>
    </row>
    <row r="442" spans="1:1" s="23" customFormat="1">
      <c r="A442" s="32"/>
    </row>
    <row r="443" spans="1:1" s="23" customFormat="1">
      <c r="A443" s="32"/>
    </row>
    <row r="444" spans="1:1" s="23" customFormat="1">
      <c r="A444" s="32"/>
    </row>
    <row r="445" spans="1:1" s="23" customFormat="1">
      <c r="A445" s="32"/>
    </row>
    <row r="446" spans="1:1" s="23" customFormat="1">
      <c r="A446" s="32"/>
    </row>
    <row r="447" spans="1:1" s="23" customFormat="1">
      <c r="A447" s="32"/>
    </row>
    <row r="448" spans="1:1" s="23" customFormat="1">
      <c r="A448" s="32"/>
    </row>
    <row r="449" spans="1:1" s="23" customFormat="1">
      <c r="A449" s="32"/>
    </row>
    <row r="450" spans="1:1" s="23" customFormat="1">
      <c r="A450" s="32"/>
    </row>
    <row r="451" spans="1:1" s="23" customFormat="1">
      <c r="A451" s="32"/>
    </row>
    <row r="452" spans="1:1" s="23" customFormat="1">
      <c r="A452" s="32"/>
    </row>
    <row r="453" spans="1:1" s="23" customFormat="1">
      <c r="A453" s="32"/>
    </row>
    <row r="454" spans="1:1" s="23" customFormat="1">
      <c r="A454" s="32"/>
    </row>
    <row r="455" spans="1:1" s="23" customFormat="1">
      <c r="A455" s="32"/>
    </row>
    <row r="456" spans="1:1" s="23" customFormat="1">
      <c r="A456" s="32"/>
    </row>
    <row r="457" spans="1:1" s="23" customFormat="1">
      <c r="A457" s="32"/>
    </row>
    <row r="458" spans="1:1" s="23" customFormat="1">
      <c r="A458" s="32"/>
    </row>
    <row r="459" spans="1:1" s="23" customFormat="1">
      <c r="A459" s="32"/>
    </row>
    <row r="460" spans="1:1" s="23" customFormat="1">
      <c r="A460" s="32"/>
    </row>
    <row r="461" spans="1:1" s="23" customFormat="1">
      <c r="A461" s="32"/>
    </row>
    <row r="462" spans="1:1" s="23" customFormat="1">
      <c r="A462" s="32"/>
    </row>
    <row r="463" spans="1:1" s="23" customFormat="1">
      <c r="A463" s="32"/>
    </row>
    <row r="464" spans="1:1" s="23" customFormat="1">
      <c r="A464" s="32"/>
    </row>
    <row r="465" spans="1:1" s="23" customFormat="1">
      <c r="A465" s="32"/>
    </row>
    <row r="466" spans="1:1" s="23" customFormat="1">
      <c r="A466" s="32"/>
    </row>
    <row r="467" spans="1:1" s="23" customFormat="1">
      <c r="A467" s="32"/>
    </row>
    <row r="468" spans="1:1" s="23" customFormat="1">
      <c r="A468" s="32"/>
    </row>
    <row r="469" spans="1:1" s="23" customFormat="1">
      <c r="A469" s="32"/>
    </row>
    <row r="470" spans="1:1" s="23" customFormat="1">
      <c r="A470" s="32"/>
    </row>
    <row r="471" spans="1:1" s="23" customFormat="1">
      <c r="A471" s="32"/>
    </row>
    <row r="472" spans="1:1" s="23" customFormat="1">
      <c r="A472" s="32"/>
    </row>
    <row r="473" spans="1:1" s="23" customFormat="1">
      <c r="A473" s="32"/>
    </row>
    <row r="474" spans="1:1" s="23" customFormat="1">
      <c r="A474" s="32"/>
    </row>
    <row r="475" spans="1:1" s="23" customFormat="1">
      <c r="A475" s="32"/>
    </row>
    <row r="476" spans="1:1" s="23" customFormat="1">
      <c r="A476" s="32"/>
    </row>
    <row r="477" spans="1:1" s="23" customFormat="1">
      <c r="A477" s="32"/>
    </row>
    <row r="478" spans="1:1" s="23" customFormat="1">
      <c r="A478" s="32"/>
    </row>
    <row r="479" spans="1:1" s="23" customFormat="1">
      <c r="A479" s="32"/>
    </row>
    <row r="480" spans="1:1" s="23" customFormat="1">
      <c r="A480" s="32"/>
    </row>
    <row r="481" spans="1:1" s="23" customFormat="1">
      <c r="A481" s="32"/>
    </row>
    <row r="482" spans="1:1" s="23" customFormat="1">
      <c r="A482" s="32"/>
    </row>
    <row r="483" spans="1:1" s="23" customFormat="1">
      <c r="A483" s="32"/>
    </row>
    <row r="484" spans="1:1" s="23" customFormat="1">
      <c r="A484" s="32"/>
    </row>
    <row r="485" spans="1:1" s="23" customFormat="1">
      <c r="A485" s="32"/>
    </row>
    <row r="486" spans="1:1" s="23" customFormat="1">
      <c r="A486" s="32"/>
    </row>
    <row r="487" spans="1:1" s="23" customFormat="1">
      <c r="A487" s="32"/>
    </row>
    <row r="488" spans="1:1" s="23" customFormat="1">
      <c r="A488" s="32"/>
    </row>
    <row r="489" spans="1:1" s="23" customFormat="1">
      <c r="A489" s="32"/>
    </row>
    <row r="490" spans="1:1" s="23" customFormat="1">
      <c r="A490" s="32"/>
    </row>
    <row r="491" spans="1:1" s="23" customFormat="1">
      <c r="A491" s="32"/>
    </row>
    <row r="492" spans="1:1" s="23" customFormat="1">
      <c r="A492" s="32"/>
    </row>
    <row r="493" spans="1:1" s="23" customFormat="1">
      <c r="A493" s="32"/>
    </row>
    <row r="494" spans="1:1" s="23" customFormat="1">
      <c r="A494" s="32"/>
    </row>
    <row r="495" spans="1:1" s="23" customFormat="1">
      <c r="A495" s="32"/>
    </row>
    <row r="496" spans="1:1" s="23" customFormat="1">
      <c r="A496" s="32"/>
    </row>
    <row r="497" spans="1:1" s="23" customFormat="1">
      <c r="A497" s="32"/>
    </row>
    <row r="498" spans="1:1" s="23" customFormat="1">
      <c r="A498" s="32"/>
    </row>
    <row r="499" spans="1:1" s="23" customFormat="1">
      <c r="A499" s="32"/>
    </row>
    <row r="500" spans="1:1" s="23" customFormat="1">
      <c r="A500" s="32"/>
    </row>
    <row r="501" spans="1:1" s="23" customFormat="1">
      <c r="A501" s="32"/>
    </row>
    <row r="502" spans="1:1" s="23" customFormat="1">
      <c r="A502" s="32"/>
    </row>
    <row r="503" spans="1:1" s="23" customFormat="1">
      <c r="A503" s="32"/>
    </row>
    <row r="504" spans="1:1" s="23" customFormat="1">
      <c r="A504" s="32"/>
    </row>
    <row r="505" spans="1:1" s="23" customFormat="1">
      <c r="A505" s="32"/>
    </row>
    <row r="506" spans="1:1" s="23" customFormat="1">
      <c r="A506" s="32"/>
    </row>
    <row r="507" spans="1:1" s="23" customFormat="1">
      <c r="A507" s="32"/>
    </row>
    <row r="508" spans="1:1" s="23" customFormat="1">
      <c r="A508" s="32"/>
    </row>
    <row r="509" spans="1:1" s="23" customFormat="1">
      <c r="A509" s="32"/>
    </row>
    <row r="510" spans="1:1" s="23" customFormat="1">
      <c r="A510" s="32"/>
    </row>
    <row r="511" spans="1:1" s="23" customFormat="1">
      <c r="A511" s="32"/>
    </row>
    <row r="512" spans="1:1" s="23" customFormat="1">
      <c r="A512" s="32"/>
    </row>
    <row r="513" spans="1:1" s="23" customFormat="1">
      <c r="A513" s="32"/>
    </row>
    <row r="514" spans="1:1" s="23" customFormat="1">
      <c r="A514" s="32"/>
    </row>
    <row r="515" spans="1:1" s="23" customFormat="1">
      <c r="A515" s="32"/>
    </row>
    <row r="516" spans="1:1" s="23" customFormat="1">
      <c r="A516" s="32"/>
    </row>
    <row r="517" spans="1:1" s="23" customFormat="1">
      <c r="A517" s="32"/>
    </row>
    <row r="518" spans="1:1" s="23" customFormat="1">
      <c r="A518" s="32"/>
    </row>
    <row r="519" spans="1:1" s="23" customFormat="1">
      <c r="A519" s="32"/>
    </row>
    <row r="520" spans="1:1" s="23" customFormat="1">
      <c r="A520" s="32"/>
    </row>
    <row r="521" spans="1:1" s="23" customFormat="1">
      <c r="A521" s="32"/>
    </row>
    <row r="522" spans="1:1" s="23" customFormat="1">
      <c r="A522" s="32"/>
    </row>
    <row r="523" spans="1:1" s="23" customFormat="1">
      <c r="A523" s="32"/>
    </row>
    <row r="524" spans="1:1" s="23" customFormat="1">
      <c r="A524" s="32"/>
    </row>
    <row r="525" spans="1:1" s="23" customFormat="1">
      <c r="A525" s="32"/>
    </row>
    <row r="526" spans="1:1" s="23" customFormat="1">
      <c r="A526" s="32"/>
    </row>
    <row r="527" spans="1:1" s="23" customFormat="1">
      <c r="A527" s="32"/>
    </row>
    <row r="528" spans="1:1" s="23" customFormat="1">
      <c r="A528" s="32"/>
    </row>
    <row r="529" spans="1:1" s="23" customFormat="1">
      <c r="A529" s="32"/>
    </row>
    <row r="530" spans="1:1" s="23" customFormat="1">
      <c r="A530" s="32"/>
    </row>
    <row r="531" spans="1:1" s="23" customFormat="1">
      <c r="A531" s="32"/>
    </row>
    <row r="532" spans="1:1" s="23" customFormat="1">
      <c r="A532" s="32"/>
    </row>
    <row r="533" spans="1:1" s="23" customFormat="1">
      <c r="A533" s="32"/>
    </row>
    <row r="534" spans="1:1" s="23" customFormat="1">
      <c r="A534" s="32"/>
    </row>
    <row r="535" spans="1:1" s="23" customFormat="1">
      <c r="A535" s="32"/>
    </row>
    <row r="536" spans="1:1" s="23" customFormat="1">
      <c r="A536" s="32"/>
    </row>
    <row r="537" spans="1:1" s="23" customFormat="1">
      <c r="A537" s="32"/>
    </row>
    <row r="538" spans="1:1" s="23" customFormat="1">
      <c r="A538" s="32"/>
    </row>
    <row r="539" spans="1:1" s="23" customFormat="1">
      <c r="A539" s="32"/>
    </row>
    <row r="540" spans="1:1" s="23" customFormat="1">
      <c r="A540" s="32"/>
    </row>
    <row r="541" spans="1:1" s="23" customFormat="1">
      <c r="A541" s="32"/>
    </row>
    <row r="542" spans="1:1" s="23" customFormat="1">
      <c r="A542" s="32"/>
    </row>
    <row r="543" spans="1:1" s="23" customFormat="1">
      <c r="A543" s="32"/>
    </row>
    <row r="544" spans="1:1" s="23" customFormat="1">
      <c r="A544" s="32"/>
    </row>
    <row r="545" spans="1:1" s="23" customFormat="1">
      <c r="A545" s="32"/>
    </row>
    <row r="546" spans="1:1" s="23" customFormat="1">
      <c r="A546" s="32"/>
    </row>
    <row r="547" spans="1:1" s="23" customFormat="1">
      <c r="A547" s="32"/>
    </row>
    <row r="548" spans="1:1" s="23" customFormat="1">
      <c r="A548" s="32"/>
    </row>
    <row r="549" spans="1:1" s="23" customFormat="1">
      <c r="A549" s="32"/>
    </row>
    <row r="550" spans="1:1" s="23" customFormat="1">
      <c r="A550" s="32"/>
    </row>
    <row r="551" spans="1:1" s="23" customFormat="1">
      <c r="A551" s="32"/>
    </row>
    <row r="552" spans="1:1" s="23" customFormat="1">
      <c r="A552" s="32"/>
    </row>
    <row r="553" spans="1:1" s="23" customFormat="1">
      <c r="A553" s="32"/>
    </row>
    <row r="554" spans="1:1" s="23" customFormat="1">
      <c r="A554" s="32"/>
    </row>
    <row r="555" spans="1:1" s="23" customFormat="1">
      <c r="A555" s="32"/>
    </row>
    <row r="556" spans="1:1" s="23" customFormat="1">
      <c r="A556" s="32"/>
    </row>
    <row r="557" spans="1:1" s="23" customFormat="1">
      <c r="A557" s="32"/>
    </row>
    <row r="558" spans="1:1" s="23" customFormat="1">
      <c r="A558" s="32"/>
    </row>
    <row r="559" spans="1:1" s="23" customFormat="1">
      <c r="A559" s="32"/>
    </row>
    <row r="560" spans="1:1" s="23" customFormat="1">
      <c r="A560" s="32"/>
    </row>
    <row r="561" spans="1:1" s="23" customFormat="1">
      <c r="A561" s="32"/>
    </row>
    <row r="562" spans="1:1" s="23" customFormat="1">
      <c r="A562" s="32"/>
    </row>
    <row r="563" spans="1:1" s="23" customFormat="1">
      <c r="A563" s="32"/>
    </row>
    <row r="564" spans="1:1" s="23" customFormat="1">
      <c r="A564" s="32"/>
    </row>
    <row r="565" spans="1:1" s="23" customFormat="1">
      <c r="A565" s="32"/>
    </row>
    <row r="566" spans="1:1" s="23" customFormat="1">
      <c r="A566" s="32"/>
    </row>
    <row r="567" spans="1:1" s="23" customFormat="1">
      <c r="A567" s="32"/>
    </row>
    <row r="568" spans="1:1" s="23" customFormat="1">
      <c r="A568" s="32"/>
    </row>
    <row r="569" spans="1:1" s="23" customFormat="1">
      <c r="A569" s="32"/>
    </row>
    <row r="570" spans="1:1" s="23" customFormat="1">
      <c r="A570" s="32"/>
    </row>
    <row r="571" spans="1:1" s="23" customFormat="1">
      <c r="A571" s="32"/>
    </row>
    <row r="572" spans="1:1" s="23" customFormat="1">
      <c r="A572" s="32"/>
    </row>
    <row r="573" spans="1:1" s="23" customFormat="1">
      <c r="A573" s="32"/>
    </row>
    <row r="574" spans="1:1" s="23" customFormat="1">
      <c r="A574" s="32"/>
    </row>
    <row r="575" spans="1:1" s="23" customFormat="1">
      <c r="A575" s="32"/>
    </row>
    <row r="576" spans="1:1" s="23" customFormat="1">
      <c r="A576" s="32"/>
    </row>
    <row r="577" spans="1:1" s="23" customFormat="1">
      <c r="A577" s="32"/>
    </row>
    <row r="578" spans="1:1" s="23" customFormat="1">
      <c r="A578" s="32"/>
    </row>
    <row r="579" spans="1:1" s="23" customFormat="1">
      <c r="A579" s="32"/>
    </row>
    <row r="580" spans="1:1" s="23" customFormat="1">
      <c r="A580" s="32"/>
    </row>
    <row r="581" spans="1:1" s="23" customFormat="1">
      <c r="A581" s="32"/>
    </row>
    <row r="582" spans="1:1" s="23" customFormat="1">
      <c r="A582" s="32"/>
    </row>
    <row r="583" spans="1:1" s="23" customFormat="1">
      <c r="A583" s="32"/>
    </row>
    <row r="584" spans="1:1" s="23" customFormat="1">
      <c r="A584" s="32"/>
    </row>
    <row r="585" spans="1:1" s="23" customFormat="1">
      <c r="A585" s="32"/>
    </row>
    <row r="586" spans="1:1" s="23" customFormat="1">
      <c r="A586" s="32"/>
    </row>
    <row r="587" spans="1:1" s="23" customFormat="1">
      <c r="A587" s="32"/>
    </row>
    <row r="588" spans="1:1" s="23" customFormat="1">
      <c r="A588" s="32"/>
    </row>
    <row r="589" spans="1:1" s="23" customFormat="1">
      <c r="A589" s="32"/>
    </row>
    <row r="590" spans="1:1" s="23" customFormat="1">
      <c r="A590" s="32"/>
    </row>
    <row r="591" spans="1:1" s="23" customFormat="1">
      <c r="A591" s="32"/>
    </row>
    <row r="592" spans="1:1" s="23" customFormat="1">
      <c r="A592" s="32"/>
    </row>
    <row r="593" spans="1:1" s="23" customFormat="1">
      <c r="A593" s="32"/>
    </row>
    <row r="594" spans="1:1" s="23" customFormat="1">
      <c r="A594" s="32"/>
    </row>
    <row r="595" spans="1:1" s="23" customFormat="1">
      <c r="A595" s="32"/>
    </row>
    <row r="596" spans="1:1" s="23" customFormat="1">
      <c r="A596" s="32"/>
    </row>
    <row r="597" spans="1:1" s="23" customFormat="1">
      <c r="A597" s="32"/>
    </row>
    <row r="598" spans="1:1" s="23" customFormat="1">
      <c r="A598" s="32"/>
    </row>
    <row r="599" spans="1:1" s="23" customFormat="1">
      <c r="A599" s="32"/>
    </row>
    <row r="600" spans="1:1" s="23" customFormat="1">
      <c r="A600" s="32"/>
    </row>
    <row r="601" spans="1:1" s="23" customFormat="1">
      <c r="A601" s="32"/>
    </row>
    <row r="602" spans="1:1" s="23" customFormat="1">
      <c r="A602" s="32"/>
    </row>
    <row r="603" spans="1:1" s="23" customFormat="1">
      <c r="A603" s="32"/>
    </row>
    <row r="604" spans="1:1" s="23" customFormat="1">
      <c r="A604" s="32"/>
    </row>
    <row r="605" spans="1:1" s="23" customFormat="1">
      <c r="A605" s="32"/>
    </row>
    <row r="606" spans="1:1" s="23" customFormat="1">
      <c r="A606" s="32"/>
    </row>
    <row r="607" spans="1:1" s="23" customFormat="1">
      <c r="A607" s="32"/>
    </row>
    <row r="608" spans="1:1" s="23" customFormat="1">
      <c r="A608" s="32"/>
    </row>
    <row r="609" spans="1:1" s="23" customFormat="1">
      <c r="A609" s="32"/>
    </row>
    <row r="610" spans="1:1" s="23" customFormat="1">
      <c r="A610" s="32"/>
    </row>
    <row r="611" spans="1:1" s="23" customFormat="1">
      <c r="A611" s="32"/>
    </row>
    <row r="612" spans="1:1" s="23" customFormat="1">
      <c r="A612" s="32"/>
    </row>
    <row r="613" spans="1:1" s="23" customFormat="1">
      <c r="A613" s="32"/>
    </row>
    <row r="614" spans="1:1" s="23" customFormat="1">
      <c r="A614" s="32"/>
    </row>
    <row r="615" spans="1:1" s="23" customFormat="1">
      <c r="A615" s="32"/>
    </row>
    <row r="616" spans="1:1" s="23" customFormat="1">
      <c r="A616" s="32"/>
    </row>
    <row r="617" spans="1:1" s="23" customFormat="1">
      <c r="A617" s="32"/>
    </row>
    <row r="618" spans="1:1" s="23" customFormat="1">
      <c r="A618" s="32"/>
    </row>
    <row r="619" spans="1:1" s="23" customFormat="1">
      <c r="A619" s="32"/>
    </row>
    <row r="620" spans="1:1" s="23" customFormat="1">
      <c r="A620" s="32"/>
    </row>
    <row r="621" spans="1:1" s="23" customFormat="1">
      <c r="A621" s="32"/>
    </row>
    <row r="622" spans="1:1" s="23" customFormat="1">
      <c r="A622" s="32"/>
    </row>
    <row r="623" spans="1:1" s="23" customFormat="1">
      <c r="A623" s="32"/>
    </row>
    <row r="624" spans="1:1" s="23" customFormat="1">
      <c r="A624" s="32"/>
    </row>
    <row r="625" spans="1:1" s="23" customFormat="1">
      <c r="A625" s="32"/>
    </row>
    <row r="626" spans="1:1" s="23" customFormat="1">
      <c r="A626" s="32"/>
    </row>
    <row r="627" spans="1:1" s="23" customFormat="1">
      <c r="A627" s="32"/>
    </row>
    <row r="628" spans="1:1" s="23" customFormat="1">
      <c r="A628" s="32"/>
    </row>
    <row r="629" spans="1:1" s="23" customFormat="1">
      <c r="A629" s="32"/>
    </row>
    <row r="630" spans="1:1" s="23" customFormat="1">
      <c r="A630" s="32"/>
    </row>
    <row r="631" spans="1:1" s="23" customFormat="1">
      <c r="A631" s="32"/>
    </row>
    <row r="632" spans="1:1" s="23" customFormat="1">
      <c r="A632" s="32"/>
    </row>
    <row r="633" spans="1:1" s="23" customFormat="1">
      <c r="A633" s="32"/>
    </row>
    <row r="634" spans="1:1" s="23" customFormat="1">
      <c r="A634" s="32"/>
    </row>
    <row r="635" spans="1:1" s="23" customFormat="1">
      <c r="A635" s="32"/>
    </row>
    <row r="636" spans="1:1" s="23" customFormat="1">
      <c r="A636" s="32"/>
    </row>
    <row r="637" spans="1:1" s="23" customFormat="1">
      <c r="A637" s="32"/>
    </row>
    <row r="638" spans="1:1" s="23" customFormat="1">
      <c r="A638" s="32"/>
    </row>
    <row r="639" spans="1:1" s="23" customFormat="1">
      <c r="A639" s="32"/>
    </row>
    <row r="640" spans="1:1" s="23" customFormat="1">
      <c r="A640" s="32"/>
    </row>
    <row r="641" spans="1:1" s="23" customFormat="1">
      <c r="A641" s="32"/>
    </row>
    <row r="642" spans="1:1" s="23" customFormat="1">
      <c r="A642" s="32"/>
    </row>
    <row r="643" spans="1:1" s="23" customFormat="1">
      <c r="A643" s="32"/>
    </row>
    <row r="644" spans="1:1" s="23" customFormat="1">
      <c r="A644" s="32"/>
    </row>
    <row r="645" spans="1:1" s="23" customFormat="1">
      <c r="A645" s="32"/>
    </row>
    <row r="646" spans="1:1" s="23" customFormat="1">
      <c r="A646" s="32"/>
    </row>
    <row r="647" spans="1:1" s="23" customFormat="1">
      <c r="A647" s="32"/>
    </row>
    <row r="648" spans="1:1" s="23" customFormat="1">
      <c r="A648" s="32"/>
    </row>
    <row r="649" spans="1:1" s="23" customFormat="1">
      <c r="A649" s="32"/>
    </row>
    <row r="650" spans="1:1" s="23" customFormat="1">
      <c r="A650" s="32"/>
    </row>
    <row r="651" spans="1:1" s="23" customFormat="1">
      <c r="A651" s="32"/>
    </row>
    <row r="652" spans="1:1" s="23" customFormat="1">
      <c r="A652" s="32"/>
    </row>
    <row r="653" spans="1:1" s="23" customFormat="1">
      <c r="A653" s="32"/>
    </row>
    <row r="654" spans="1:1" s="23" customFormat="1">
      <c r="A654" s="32"/>
    </row>
    <row r="655" spans="1:1" s="23" customFormat="1">
      <c r="A655" s="32"/>
    </row>
    <row r="656" spans="1:1" s="23" customFormat="1">
      <c r="A656" s="32"/>
    </row>
    <row r="657" spans="1:1" s="23" customFormat="1">
      <c r="A657" s="32"/>
    </row>
    <row r="658" spans="1:1" s="23" customFormat="1">
      <c r="A658" s="32"/>
    </row>
    <row r="659" spans="1:1" s="23" customFormat="1">
      <c r="A659" s="32"/>
    </row>
    <row r="660" spans="1:1" s="23" customFormat="1">
      <c r="A660" s="32"/>
    </row>
    <row r="661" spans="1:1" s="23" customFormat="1">
      <c r="A661" s="32"/>
    </row>
    <row r="662" spans="1:1" s="23" customFormat="1">
      <c r="A662" s="32"/>
    </row>
    <row r="663" spans="1:1" s="23" customFormat="1">
      <c r="A663" s="32"/>
    </row>
    <row r="664" spans="1:1" s="23" customFormat="1">
      <c r="A664" s="32"/>
    </row>
    <row r="665" spans="1:1" s="23" customFormat="1">
      <c r="A665" s="32"/>
    </row>
    <row r="666" spans="1:1" s="23" customFormat="1">
      <c r="A666" s="32"/>
    </row>
    <row r="667" spans="1:1" s="23" customFormat="1">
      <c r="A667" s="32"/>
    </row>
    <row r="668" spans="1:1" s="23" customFormat="1">
      <c r="A668" s="32"/>
    </row>
    <row r="669" spans="1:1" s="23" customFormat="1">
      <c r="A669" s="32"/>
    </row>
    <row r="670" spans="1:1" s="23" customFormat="1">
      <c r="A670" s="32"/>
    </row>
    <row r="671" spans="1:1" s="23" customFormat="1">
      <c r="A671" s="32"/>
    </row>
    <row r="672" spans="1:1" s="23" customFormat="1">
      <c r="A672" s="32"/>
    </row>
    <row r="673" spans="1:1" s="23" customFormat="1">
      <c r="A673" s="32"/>
    </row>
    <row r="674" spans="1:1" s="23" customFormat="1">
      <c r="A674" s="32"/>
    </row>
    <row r="675" spans="1:1" s="23" customFormat="1">
      <c r="A675" s="32"/>
    </row>
    <row r="676" spans="1:1" s="23" customFormat="1">
      <c r="A676" s="32"/>
    </row>
    <row r="677" spans="1:1" s="23" customFormat="1">
      <c r="A677" s="32"/>
    </row>
    <row r="678" spans="1:1" s="23" customFormat="1">
      <c r="A678" s="32"/>
    </row>
    <row r="679" spans="1:1" s="23" customFormat="1">
      <c r="A679" s="32"/>
    </row>
    <row r="680" spans="1:1" s="23" customFormat="1">
      <c r="A680" s="32"/>
    </row>
    <row r="681" spans="1:1" s="23" customFormat="1">
      <c r="A681" s="32"/>
    </row>
    <row r="682" spans="1:1" s="23" customFormat="1">
      <c r="A682" s="32"/>
    </row>
    <row r="683" spans="1:1" s="23" customFormat="1">
      <c r="A683" s="32"/>
    </row>
    <row r="684" spans="1:1" s="23" customFormat="1">
      <c r="A684" s="32"/>
    </row>
    <row r="685" spans="1:1" s="23" customFormat="1">
      <c r="A685" s="32"/>
    </row>
    <row r="686" spans="1:1" s="23" customFormat="1">
      <c r="A686" s="32"/>
    </row>
    <row r="687" spans="1:1" s="23" customFormat="1">
      <c r="A687" s="32"/>
    </row>
    <row r="688" spans="1:1" s="23" customFormat="1">
      <c r="A688" s="32"/>
    </row>
    <row r="689" spans="1:1" s="23" customFormat="1">
      <c r="A689" s="32"/>
    </row>
    <row r="690" spans="1:1" s="23" customFormat="1">
      <c r="A690" s="32"/>
    </row>
    <row r="691" spans="1:1" s="23" customFormat="1">
      <c r="A691" s="32"/>
    </row>
    <row r="692" spans="1:1" s="23" customFormat="1">
      <c r="A692" s="32"/>
    </row>
    <row r="693" spans="1:1" s="23" customFormat="1">
      <c r="A693" s="32"/>
    </row>
    <row r="694" spans="1:1" s="23" customFormat="1">
      <c r="A694" s="32"/>
    </row>
    <row r="695" spans="1:1" s="23" customFormat="1">
      <c r="A695" s="32"/>
    </row>
    <row r="696" spans="1:1" s="23" customFormat="1">
      <c r="A696" s="32"/>
    </row>
    <row r="697" spans="1:1" s="23" customFormat="1">
      <c r="A697" s="32"/>
    </row>
    <row r="698" spans="1:1" s="23" customFormat="1">
      <c r="A698" s="32"/>
    </row>
    <row r="699" spans="1:1" s="23" customFormat="1">
      <c r="A699" s="32"/>
    </row>
    <row r="700" spans="1:1" s="23" customFormat="1">
      <c r="A700" s="32"/>
    </row>
    <row r="701" spans="1:1" s="23" customFormat="1">
      <c r="A701" s="32"/>
    </row>
    <row r="702" spans="1:1" s="23" customFormat="1">
      <c r="A702" s="32"/>
    </row>
    <row r="703" spans="1:1" s="23" customFormat="1">
      <c r="A703" s="32"/>
    </row>
    <row r="704" spans="1:1" s="23" customFormat="1">
      <c r="A704" s="32"/>
    </row>
    <row r="705" spans="1:1" s="23" customFormat="1">
      <c r="A705" s="32"/>
    </row>
    <row r="706" spans="1:1" s="23" customFormat="1">
      <c r="A706" s="32"/>
    </row>
    <row r="707" spans="1:1" s="23" customFormat="1">
      <c r="A707" s="32"/>
    </row>
    <row r="708" spans="1:1" s="23" customFormat="1">
      <c r="A708" s="32"/>
    </row>
    <row r="709" spans="1:1" s="23" customFormat="1">
      <c r="A709" s="32"/>
    </row>
    <row r="710" spans="1:1" s="23" customFormat="1">
      <c r="A710" s="32"/>
    </row>
    <row r="711" spans="1:1" s="23" customFormat="1">
      <c r="A711" s="32"/>
    </row>
    <row r="712" spans="1:1" s="23" customFormat="1">
      <c r="A712" s="32"/>
    </row>
    <row r="713" spans="1:1" s="23" customFormat="1">
      <c r="A713" s="32"/>
    </row>
    <row r="714" spans="1:1" s="23" customFormat="1">
      <c r="A714" s="32"/>
    </row>
    <row r="715" spans="1:1" s="23" customFormat="1">
      <c r="A715" s="32"/>
    </row>
    <row r="716" spans="1:1" s="23" customFormat="1">
      <c r="A716" s="32"/>
    </row>
    <row r="717" spans="1:1" s="23" customFormat="1">
      <c r="A717" s="32"/>
    </row>
    <row r="718" spans="1:1" s="23" customFormat="1">
      <c r="A718" s="32"/>
    </row>
    <row r="719" spans="1:1" s="23" customFormat="1">
      <c r="A719" s="32"/>
    </row>
    <row r="720" spans="1:1" s="23" customFormat="1">
      <c r="A720" s="32"/>
    </row>
    <row r="721" spans="1:1" s="23" customFormat="1">
      <c r="A721" s="32"/>
    </row>
    <row r="722" spans="1:1" s="23" customFormat="1">
      <c r="A722" s="32"/>
    </row>
    <row r="723" spans="1:1" s="23" customFormat="1">
      <c r="A723" s="32"/>
    </row>
    <row r="724" spans="1:1" s="23" customFormat="1">
      <c r="A724" s="32"/>
    </row>
    <row r="725" spans="1:1" s="23" customFormat="1">
      <c r="A725" s="32"/>
    </row>
    <row r="726" spans="1:1" s="23" customFormat="1">
      <c r="A726" s="32"/>
    </row>
    <row r="727" spans="1:1" s="23" customFormat="1">
      <c r="A727" s="32"/>
    </row>
    <row r="728" spans="1:1" s="23" customFormat="1">
      <c r="A728" s="32"/>
    </row>
    <row r="729" spans="1:1" s="23" customFormat="1">
      <c r="A729" s="32"/>
    </row>
    <row r="730" spans="1:1" s="23" customFormat="1">
      <c r="A730" s="32"/>
    </row>
    <row r="731" spans="1:1" s="23" customFormat="1">
      <c r="A731" s="32"/>
    </row>
    <row r="732" spans="1:1" s="23" customFormat="1">
      <c r="A732" s="32"/>
    </row>
    <row r="733" spans="1:1" s="23" customFormat="1">
      <c r="A733" s="32"/>
    </row>
    <row r="734" spans="1:1" s="23" customFormat="1">
      <c r="A734" s="32"/>
    </row>
    <row r="735" spans="1:1" s="23" customFormat="1">
      <c r="A735" s="32"/>
    </row>
    <row r="736" spans="1:1" s="23" customFormat="1">
      <c r="A736" s="32"/>
    </row>
    <row r="737" spans="1:1" s="23" customFormat="1">
      <c r="A737" s="32"/>
    </row>
    <row r="738" spans="1:1" s="23" customFormat="1">
      <c r="A738" s="32"/>
    </row>
    <row r="739" spans="1:1" s="23" customFormat="1">
      <c r="A739" s="32"/>
    </row>
    <row r="740" spans="1:1" s="23" customFormat="1">
      <c r="A740" s="32"/>
    </row>
    <row r="741" spans="1:1" s="23" customFormat="1">
      <c r="A741" s="32"/>
    </row>
    <row r="742" spans="1:1" s="23" customFormat="1">
      <c r="A742" s="32"/>
    </row>
    <row r="743" spans="1:1" s="23" customFormat="1">
      <c r="A743" s="32"/>
    </row>
    <row r="744" spans="1:1" s="23" customFormat="1">
      <c r="A744" s="32"/>
    </row>
    <row r="745" spans="1:1" s="23" customFormat="1">
      <c r="A745" s="32"/>
    </row>
    <row r="746" spans="1:1" s="23" customFormat="1">
      <c r="A746" s="32"/>
    </row>
    <row r="747" spans="1:1" s="23" customFormat="1">
      <c r="A747" s="32"/>
    </row>
    <row r="748" spans="1:1" s="23" customFormat="1">
      <c r="A748" s="32"/>
    </row>
    <row r="749" spans="1:1" s="23" customFormat="1">
      <c r="A749" s="32"/>
    </row>
    <row r="750" spans="1:1" s="23" customFormat="1">
      <c r="A750" s="32"/>
    </row>
    <row r="751" spans="1:1" s="23" customFormat="1">
      <c r="A751" s="32"/>
    </row>
    <row r="752" spans="1:1" s="23" customFormat="1">
      <c r="A752" s="32"/>
    </row>
    <row r="753" spans="1:1" s="23" customFormat="1">
      <c r="A753" s="32"/>
    </row>
    <row r="754" spans="1:1" s="23" customFormat="1">
      <c r="A754" s="32"/>
    </row>
    <row r="755" spans="1:1" s="23" customFormat="1">
      <c r="A755" s="32"/>
    </row>
    <row r="756" spans="1:1" s="23" customFormat="1">
      <c r="A756" s="32"/>
    </row>
    <row r="757" spans="1:1" s="23" customFormat="1">
      <c r="A757" s="32"/>
    </row>
    <row r="758" spans="1:1" s="23" customFormat="1">
      <c r="A758" s="32"/>
    </row>
    <row r="759" spans="1:1" s="23" customFormat="1">
      <c r="A759" s="32"/>
    </row>
    <row r="760" spans="1:1" s="23" customFormat="1">
      <c r="A760" s="32"/>
    </row>
    <row r="761" spans="1:1" s="23" customFormat="1">
      <c r="A761" s="32"/>
    </row>
    <row r="762" spans="1:1" s="23" customFormat="1">
      <c r="A762" s="32"/>
    </row>
    <row r="763" spans="1:1" s="23" customFormat="1">
      <c r="A763" s="32"/>
    </row>
    <row r="764" spans="1:1" s="23" customFormat="1">
      <c r="A764" s="32"/>
    </row>
    <row r="765" spans="1:1" s="23" customFormat="1">
      <c r="A765" s="32"/>
    </row>
    <row r="766" spans="1:1" s="23" customFormat="1">
      <c r="A766" s="32"/>
    </row>
    <row r="767" spans="1:1" s="23" customFormat="1">
      <c r="A767" s="32"/>
    </row>
    <row r="768" spans="1:1" s="23" customFormat="1">
      <c r="A768" s="32"/>
    </row>
    <row r="769" spans="1:2" s="23" customFormat="1">
      <c r="A769" s="32"/>
    </row>
    <row r="770" spans="1:2" s="23" customFormat="1">
      <c r="A770" s="32"/>
    </row>
    <row r="771" spans="1:2" s="23" customFormat="1">
      <c r="A771" s="32"/>
    </row>
    <row r="772" spans="1:2" s="23" customFormat="1">
      <c r="A772" s="32"/>
    </row>
    <row r="773" spans="1:2" s="23" customFormat="1">
      <c r="A773" s="32"/>
    </row>
    <row r="774" spans="1:2" s="23" customFormat="1">
      <c r="A774" s="32"/>
    </row>
    <row r="775" spans="1:2" s="23" customFormat="1">
      <c r="A775" s="32"/>
    </row>
    <row r="776" spans="1:2" s="23" customFormat="1">
      <c r="A776" s="32"/>
    </row>
    <row r="777" spans="1:2" s="23" customFormat="1">
      <c r="A777" s="32"/>
    </row>
    <row r="778" spans="1:2">
      <c r="A778" s="32"/>
      <c r="B778" s="23"/>
    </row>
    <row r="779" spans="1:2">
      <c r="A779" s="32"/>
      <c r="B779" s="23"/>
    </row>
    <row r="780" spans="1:2">
      <c r="A780" s="32"/>
      <c r="B780" s="23"/>
    </row>
    <row r="781" spans="1:2">
      <c r="A781" s="32"/>
      <c r="B781" s="23"/>
    </row>
    <row r="782" spans="1:2">
      <c r="A782" s="32"/>
      <c r="B782" s="23"/>
    </row>
    <row r="783" spans="1:2">
      <c r="A783" s="32"/>
      <c r="B783" s="23"/>
    </row>
  </sheetData>
  <mergeCells count="23">
    <mergeCell ref="A72:A73"/>
    <mergeCell ref="A30:A31"/>
    <mergeCell ref="A54:A55"/>
    <mergeCell ref="A33:A34"/>
    <mergeCell ref="A69:A70"/>
    <mergeCell ref="A36:A37"/>
    <mergeCell ref="A42:A43"/>
    <mergeCell ref="A45:A46"/>
    <mergeCell ref="A48:A49"/>
    <mergeCell ref="A39:A40"/>
    <mergeCell ref="A51:A52"/>
    <mergeCell ref="A66:A67"/>
    <mergeCell ref="A57:A58"/>
    <mergeCell ref="A60:A61"/>
    <mergeCell ref="A63:A64"/>
    <mergeCell ref="A24:A25"/>
    <mergeCell ref="A27:A28"/>
    <mergeCell ref="B9:B10"/>
    <mergeCell ref="A9:A10"/>
    <mergeCell ref="A15:A16"/>
    <mergeCell ref="A18:A19"/>
    <mergeCell ref="A21:A22"/>
    <mergeCell ref="B11:B12"/>
  </mergeCells>
  <pageMargins left="0.70866141732283472" right="0.39370078740157483" top="0.59055118110236227" bottom="0.59055118110236227" header="0.31496062992125984" footer="0.31496062992125984"/>
  <pageSetup paperSize="9" scale="77" fitToHeight="2" orientation="landscape" r:id="rId1"/>
  <headerFooter differentFirst="1">
    <oddFooter>&amp;R&amp;P</oddFooter>
  </headerFooter>
  <rowBreaks count="1" manualBreakCount="1">
    <brk id="43"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80"/>
  <sheetViews>
    <sheetView showGridLines="0" zoomScale="85" zoomScaleNormal="85" zoomScaleSheetLayoutView="100" workbookViewId="0">
      <selection activeCell="J3" sqref="J3:J17"/>
    </sheetView>
  </sheetViews>
  <sheetFormatPr baseColWidth="10" defaultRowHeight="12.75"/>
  <cols>
    <col min="1" max="1" width="51.7109375" style="34" customWidth="1"/>
    <col min="2" max="2" width="15.85546875" style="33" customWidth="1"/>
    <col min="3" max="6" width="15.85546875" style="23" customWidth="1"/>
    <col min="7" max="51" width="11.42578125" style="23" customWidth="1"/>
    <col min="52" max="16384" width="11.42578125" style="24"/>
  </cols>
  <sheetData>
    <row r="1" spans="1:51" s="17" customFormat="1" ht="33" customHeight="1">
      <c r="B1" s="18"/>
      <c r="C1" s="19"/>
      <c r="D1" s="19"/>
      <c r="E1" s="19"/>
      <c r="F1" s="19"/>
      <c r="G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row>
    <row r="2" spans="1:51" s="20" customFormat="1" ht="33" customHeight="1">
      <c r="A2" s="103" t="s">
        <v>44</v>
      </c>
      <c r="B2" s="52"/>
      <c r="C2" s="13"/>
      <c r="H2" s="20" t="s">
        <v>76</v>
      </c>
      <c r="I2" s="20" t="s">
        <v>77</v>
      </c>
      <c r="J2" s="20" t="s">
        <v>78</v>
      </c>
    </row>
    <row r="3" spans="1:51" s="20" customFormat="1" ht="20.25">
      <c r="A3" s="75" t="s">
        <v>12</v>
      </c>
      <c r="C3" s="13"/>
      <c r="H3" s="19" t="s">
        <v>63</v>
      </c>
      <c r="I3" s="161">
        <f>+B15</f>
        <v>11741.605799999999</v>
      </c>
      <c r="J3" s="156">
        <f>+B16</f>
        <v>0.1263</v>
      </c>
    </row>
    <row r="4" spans="1:51" s="20" customFormat="1" ht="18">
      <c r="A4" s="75" t="s">
        <v>15</v>
      </c>
      <c r="B4" s="10"/>
      <c r="C4" s="10"/>
      <c r="H4" s="20" t="s">
        <v>61</v>
      </c>
      <c r="I4" s="161">
        <f>+B18</f>
        <v>8385.5331999999999</v>
      </c>
      <c r="J4" s="156">
        <f>+B19</f>
        <v>9.0200000000000002E-2</v>
      </c>
    </row>
    <row r="5" spans="1:51" s="20" customFormat="1" ht="25.5" customHeight="1">
      <c r="A5" s="75"/>
      <c r="B5" s="75"/>
      <c r="C5" s="75"/>
      <c r="H5" s="20" t="s">
        <v>64</v>
      </c>
      <c r="I5" s="161">
        <f>+B21</f>
        <v>5215.3926000000001</v>
      </c>
      <c r="J5" s="156">
        <f>+B22</f>
        <v>5.6099999999999997E-2</v>
      </c>
    </row>
    <row r="6" spans="1:51" s="20" customFormat="1" ht="25.5" customHeight="1">
      <c r="A6" s="22" t="s">
        <v>53</v>
      </c>
      <c r="B6" s="75"/>
      <c r="C6" s="75"/>
      <c r="H6" s="20" t="s">
        <v>62</v>
      </c>
      <c r="I6" s="161">
        <f>+B24</f>
        <v>5196.7993999999999</v>
      </c>
      <c r="J6" s="156">
        <f>+B25</f>
        <v>5.5899999999999998E-2</v>
      </c>
    </row>
    <row r="7" spans="1:51" s="17" customFormat="1" ht="18" customHeight="1">
      <c r="A7" s="63" t="s">
        <v>38</v>
      </c>
      <c r="C7" s="19"/>
      <c r="D7" s="19"/>
      <c r="E7" s="19"/>
      <c r="F7" s="19"/>
      <c r="G7" s="19"/>
      <c r="H7" s="20" t="s">
        <v>65</v>
      </c>
      <c r="I7" s="162">
        <f>+B27</f>
        <v>4955.0878000000002</v>
      </c>
      <c r="J7" s="157">
        <f>+B28</f>
        <v>5.33E-2</v>
      </c>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row>
    <row r="8" spans="1:51" s="17" customFormat="1" ht="15.75" customHeight="1">
      <c r="C8" s="19"/>
      <c r="D8" s="19"/>
      <c r="E8" s="19"/>
      <c r="F8" s="19"/>
      <c r="G8" s="19"/>
      <c r="H8" s="20" t="s">
        <v>70</v>
      </c>
      <c r="I8" s="162">
        <f>+B30</f>
        <v>3672.1570000000002</v>
      </c>
      <c r="J8" s="157">
        <f>+B31</f>
        <v>3.95E-2</v>
      </c>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row>
    <row r="9" spans="1:51" ht="21" customHeight="1">
      <c r="A9" s="138" t="s">
        <v>54</v>
      </c>
      <c r="B9" s="134" t="s">
        <v>55</v>
      </c>
      <c r="H9" s="19" t="s">
        <v>74</v>
      </c>
      <c r="I9" s="162">
        <f>+B33</f>
        <v>3579.1909999999998</v>
      </c>
      <c r="J9" s="158">
        <f>+B34</f>
        <v>3.85E-2</v>
      </c>
    </row>
    <row r="10" spans="1:51" ht="30.75" customHeight="1">
      <c r="A10" s="138"/>
      <c r="B10" s="135"/>
      <c r="H10" s="19" t="s">
        <v>71</v>
      </c>
      <c r="I10" s="162">
        <f>+B36</f>
        <v>3179.4372000000003</v>
      </c>
      <c r="J10" s="158">
        <f>+B37</f>
        <v>3.4200000000000001E-2</v>
      </c>
    </row>
    <row r="11" spans="1:51" s="25" customFormat="1" ht="12" customHeight="1">
      <c r="A11" s="72"/>
      <c r="B11" s="146">
        <f>'World Volumen of MICE Trips'!B16*1000</f>
        <v>92966</v>
      </c>
      <c r="H11" s="23" t="s">
        <v>79</v>
      </c>
      <c r="I11" s="163">
        <f>+B39</f>
        <v>3077.1745999999998</v>
      </c>
      <c r="J11" s="159">
        <f>+B40</f>
        <v>3.3099999999999997E-2</v>
      </c>
    </row>
    <row r="12" spans="1:51" s="26" customFormat="1" ht="15" customHeight="1">
      <c r="A12" s="35" t="s">
        <v>56</v>
      </c>
      <c r="B12" s="147"/>
      <c r="C12" s="23"/>
      <c r="D12" s="23"/>
      <c r="E12" s="23"/>
      <c r="F12" s="23"/>
      <c r="G12" s="23"/>
      <c r="H12" s="23" t="s">
        <v>68</v>
      </c>
      <c r="I12" s="162">
        <f>+B42</f>
        <v>2705.3106000000002</v>
      </c>
      <c r="J12" s="158">
        <f>+B43</f>
        <v>2.9100000000000001E-2</v>
      </c>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row>
    <row r="13" spans="1:51" s="27" customFormat="1" ht="15" customHeight="1">
      <c r="A13" s="39" t="s">
        <v>1</v>
      </c>
      <c r="B13" s="67">
        <v>1</v>
      </c>
      <c r="C13" s="23"/>
      <c r="D13" s="23"/>
      <c r="E13" s="23"/>
      <c r="F13" s="23"/>
      <c r="G13" s="23"/>
      <c r="H13" s="25" t="s">
        <v>80</v>
      </c>
      <c r="I13" s="162">
        <f>+B45</f>
        <v>2407.8193999999999</v>
      </c>
      <c r="J13" s="158">
        <f>+B46</f>
        <v>2.5899999999999999E-2</v>
      </c>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row>
    <row r="14" spans="1:51" s="23" customFormat="1" ht="8.25" customHeight="1">
      <c r="A14" s="83"/>
      <c r="B14" s="84"/>
      <c r="H14" s="23" t="s">
        <v>72</v>
      </c>
      <c r="I14" s="162">
        <f>+B48</f>
        <v>2119.6248000000001</v>
      </c>
      <c r="J14" s="158">
        <f>+B49</f>
        <v>2.2800000000000001E-2</v>
      </c>
    </row>
    <row r="15" spans="1:51" s="29" customFormat="1" ht="15" customHeight="1">
      <c r="A15" s="139" t="s">
        <v>18</v>
      </c>
      <c r="B15" s="107">
        <f>B16*$B$11</f>
        <v>11741.605799999999</v>
      </c>
      <c r="C15" s="28"/>
      <c r="D15" s="28"/>
      <c r="E15" s="28"/>
      <c r="F15" s="28"/>
      <c r="G15" s="28"/>
      <c r="H15" s="23" t="s">
        <v>75</v>
      </c>
      <c r="I15" s="164">
        <f>+B51</f>
        <v>1942.9893999999999</v>
      </c>
      <c r="J15" s="158">
        <f>+B52</f>
        <v>2.0899999999999998E-2</v>
      </c>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row>
    <row r="16" spans="1:51" s="29" customFormat="1" ht="15" customHeight="1">
      <c r="A16" s="140"/>
      <c r="B16" s="90">
        <v>0.1263</v>
      </c>
      <c r="C16" s="86"/>
      <c r="D16" s="86"/>
      <c r="E16" s="86"/>
      <c r="F16" s="28"/>
      <c r="G16" s="28"/>
      <c r="H16" s="23" t="s">
        <v>81</v>
      </c>
      <c r="I16" s="164">
        <f>+B54</f>
        <v>1905.8030000000001</v>
      </c>
      <c r="J16" s="158">
        <f>+B55</f>
        <v>2.0500000000000001E-2</v>
      </c>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row>
    <row r="17" spans="1:51" s="29" customFormat="1" ht="7.5" customHeight="1">
      <c r="A17" s="121"/>
      <c r="B17" s="90"/>
      <c r="C17" s="86"/>
      <c r="D17" s="86"/>
      <c r="E17" s="86"/>
      <c r="F17" s="28"/>
      <c r="G17" s="28"/>
      <c r="H17" s="28" t="s">
        <v>82</v>
      </c>
      <c r="I17" s="164">
        <f>+B57</f>
        <v>1729.1675999999998</v>
      </c>
      <c r="J17" s="158">
        <f>+B58</f>
        <v>1.8599999999999998E-2</v>
      </c>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row>
    <row r="18" spans="1:51" s="31" customFormat="1" ht="15" customHeight="1">
      <c r="A18" s="139" t="s">
        <v>19</v>
      </c>
      <c r="B18" s="107">
        <f>B19*$B$11</f>
        <v>8385.5331999999999</v>
      </c>
      <c r="C18" s="30"/>
      <c r="D18" s="30"/>
      <c r="E18" s="30"/>
      <c r="F18" s="30"/>
      <c r="G18" s="30"/>
      <c r="H18" s="28"/>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row>
    <row r="19" spans="1:51" s="31" customFormat="1" ht="15" customHeight="1">
      <c r="A19" s="140"/>
      <c r="B19" s="90">
        <v>9.0200000000000002E-2</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row>
    <row r="20" spans="1:51" s="31" customFormat="1" ht="7.5" customHeight="1">
      <c r="A20" s="91"/>
      <c r="B20" s="92"/>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row>
    <row r="21" spans="1:51" s="31" customFormat="1" ht="15" customHeight="1">
      <c r="A21" s="139" t="s">
        <v>3</v>
      </c>
      <c r="B21" s="107">
        <f>B22*$B$11</f>
        <v>5215.3926000000001</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row>
    <row r="22" spans="1:51" s="31" customFormat="1" ht="15" customHeight="1">
      <c r="A22" s="140"/>
      <c r="B22" s="90">
        <v>5.6099999999999997E-2</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row>
    <row r="23" spans="1:51" s="31" customFormat="1" ht="7.5" customHeight="1">
      <c r="A23" s="122"/>
      <c r="B23" s="92"/>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row>
    <row r="24" spans="1:51" s="31" customFormat="1" ht="15" customHeight="1">
      <c r="A24" s="139" t="s">
        <v>26</v>
      </c>
      <c r="B24" s="107">
        <f>B25*$B$11</f>
        <v>5196.7993999999999</v>
      </c>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row>
    <row r="25" spans="1:51" s="31" customFormat="1" ht="15" customHeight="1">
      <c r="A25" s="140"/>
      <c r="B25" s="90">
        <v>5.5899999999999998E-2</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row>
    <row r="26" spans="1:51" s="31" customFormat="1" ht="7.5" customHeight="1">
      <c r="A26" s="91"/>
      <c r="B26" s="92"/>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row>
    <row r="27" spans="1:51" s="31" customFormat="1" ht="15" customHeight="1">
      <c r="A27" s="139" t="s">
        <v>8</v>
      </c>
      <c r="B27" s="107">
        <f>B28*$B$11</f>
        <v>4955.0878000000002</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row>
    <row r="28" spans="1:51" s="31" customFormat="1" ht="15" customHeight="1">
      <c r="A28" s="140"/>
      <c r="B28" s="90">
        <v>5.33E-2</v>
      </c>
      <c r="C28" s="80"/>
      <c r="D28" s="80"/>
      <c r="E28" s="80"/>
      <c r="F28" s="8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row>
    <row r="29" spans="1:51" s="31" customFormat="1" ht="7.5" customHeight="1">
      <c r="A29" s="123"/>
      <c r="B29" s="94"/>
      <c r="C29" s="80"/>
      <c r="D29" s="80"/>
      <c r="E29" s="80"/>
      <c r="F29" s="8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row>
    <row r="30" spans="1:51" s="31" customFormat="1" ht="15" customHeight="1">
      <c r="A30" s="139" t="s">
        <v>4</v>
      </c>
      <c r="B30" s="107">
        <f>B31*$B$11</f>
        <v>3672.1570000000002</v>
      </c>
      <c r="C30" s="80"/>
      <c r="D30" s="80"/>
      <c r="E30" s="80"/>
      <c r="F30" s="8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row>
    <row r="31" spans="1:51" s="31" customFormat="1" ht="15" customHeight="1">
      <c r="A31" s="140"/>
      <c r="B31" s="90">
        <v>3.95E-2</v>
      </c>
      <c r="C31" s="80"/>
      <c r="D31" s="80"/>
      <c r="E31" s="80"/>
      <c r="F31" s="8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row>
    <row r="32" spans="1:51" ht="7.5" customHeight="1">
      <c r="A32" s="124"/>
      <c r="B32" s="94"/>
      <c r="C32" s="79"/>
      <c r="D32" s="79"/>
      <c r="E32" s="79"/>
      <c r="F32" s="79"/>
    </row>
    <row r="33" spans="1:51" s="31" customFormat="1" ht="15" customHeight="1">
      <c r="A33" s="139" t="s">
        <v>2</v>
      </c>
      <c r="B33" s="107">
        <f>B34*$B$11</f>
        <v>3579.1909999999998</v>
      </c>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row>
    <row r="34" spans="1:51" s="31" customFormat="1" ht="15" customHeight="1">
      <c r="A34" s="140"/>
      <c r="B34" s="93">
        <v>3.85E-2</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row>
    <row r="35" spans="1:51" s="31" customFormat="1" ht="7.5" customHeight="1">
      <c r="A35" s="122"/>
      <c r="B35" s="92"/>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51" s="31" customFormat="1" ht="15" customHeight="1">
      <c r="A36" s="139" t="s">
        <v>5</v>
      </c>
      <c r="B36" s="107">
        <f>B37*$B$11</f>
        <v>3179.4372000000003</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row>
    <row r="37" spans="1:51" s="31" customFormat="1" ht="15" customHeight="1">
      <c r="A37" s="140"/>
      <c r="B37" s="93">
        <v>3.4200000000000001E-2</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row>
    <row r="38" spans="1:51" s="31" customFormat="1" ht="7.5" customHeight="1">
      <c r="A38" s="122"/>
      <c r="B38" s="92"/>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row>
    <row r="39" spans="1:51" s="31" customFormat="1" ht="15" customHeight="1">
      <c r="A39" s="139" t="s">
        <v>7</v>
      </c>
      <c r="B39" s="107">
        <f>B40*$B$11</f>
        <v>3077.1745999999998</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row>
    <row r="40" spans="1:51" s="31" customFormat="1" ht="15" customHeight="1">
      <c r="A40" s="140"/>
      <c r="B40" s="90">
        <v>3.3099999999999997E-2</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row>
    <row r="41" spans="1:51" s="31" customFormat="1" ht="7.5" customHeight="1">
      <c r="A41" s="96"/>
      <c r="B41" s="92"/>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row>
    <row r="42" spans="1:51" s="31" customFormat="1" ht="15" customHeight="1">
      <c r="A42" s="139" t="s">
        <v>6</v>
      </c>
      <c r="B42" s="107">
        <f>B43*$B$11</f>
        <v>2705.3106000000002</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row>
    <row r="43" spans="1:51" s="31" customFormat="1" ht="15" customHeight="1">
      <c r="A43" s="140"/>
      <c r="B43" s="90">
        <v>2.9100000000000001E-2</v>
      </c>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row>
    <row r="44" spans="1:51" s="31" customFormat="1" ht="8.25" customHeight="1">
      <c r="A44" s="91"/>
      <c r="B44" s="92"/>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row>
    <row r="45" spans="1:51" s="31" customFormat="1" ht="15" customHeight="1">
      <c r="A45" s="148" t="s">
        <v>36</v>
      </c>
      <c r="B45" s="107">
        <f>B46*$B$11</f>
        <v>2407.8193999999999</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row>
    <row r="46" spans="1:51" s="31" customFormat="1" ht="15" customHeight="1">
      <c r="A46" s="149"/>
      <c r="B46" s="90">
        <v>2.5899999999999999E-2</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row>
    <row r="47" spans="1:51" s="31" customFormat="1" ht="7.5" customHeight="1">
      <c r="A47" s="122"/>
      <c r="B47" s="92"/>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row>
    <row r="48" spans="1:51" s="31" customFormat="1" ht="15" customHeight="1">
      <c r="A48" s="136" t="s">
        <v>20</v>
      </c>
      <c r="B48" s="107">
        <f>B49*$B$11</f>
        <v>2119.6248000000001</v>
      </c>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row>
    <row r="49" spans="1:51" s="31" customFormat="1" ht="15" customHeight="1">
      <c r="A49" s="137"/>
      <c r="B49" s="90">
        <v>2.2800000000000001E-2</v>
      </c>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row>
    <row r="50" spans="1:51" s="31" customFormat="1" ht="8.25" customHeight="1">
      <c r="A50" s="91"/>
      <c r="B50" s="92"/>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row>
    <row r="51" spans="1:51" s="31" customFormat="1" ht="15" customHeight="1">
      <c r="A51" s="139" t="s">
        <v>22</v>
      </c>
      <c r="B51" s="107">
        <f>B52*$B$11</f>
        <v>1942.9893999999999</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row>
    <row r="52" spans="1:51" s="31" customFormat="1" ht="15" customHeight="1">
      <c r="A52" s="140"/>
      <c r="B52" s="90">
        <v>2.0899999999999998E-2</v>
      </c>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row>
    <row r="53" spans="1:51" s="31" customFormat="1" ht="7.5" customHeight="1">
      <c r="A53" s="96"/>
      <c r="B53" s="92"/>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row>
    <row r="54" spans="1:51" s="31" customFormat="1" ht="15" customHeight="1">
      <c r="A54" s="136" t="s">
        <v>39</v>
      </c>
      <c r="B54" s="107">
        <f>B55*$B$11</f>
        <v>1905.8030000000001</v>
      </c>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row>
    <row r="55" spans="1:51" s="31" customFormat="1" ht="15" customHeight="1">
      <c r="A55" s="137"/>
      <c r="B55" s="90">
        <v>2.0500000000000001E-2</v>
      </c>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row>
    <row r="56" spans="1:51" s="31" customFormat="1" ht="8.25" customHeight="1">
      <c r="A56" s="91"/>
      <c r="B56" s="92"/>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row>
    <row r="57" spans="1:51" ht="15" customHeight="1">
      <c r="A57" s="139" t="s">
        <v>24</v>
      </c>
      <c r="B57" s="107">
        <f>B58*$B$11</f>
        <v>1729.1675999999998</v>
      </c>
    </row>
    <row r="58" spans="1:51" ht="15" customHeight="1">
      <c r="A58" s="140"/>
      <c r="B58" s="90">
        <v>1.8599999999999998E-2</v>
      </c>
    </row>
    <row r="59" spans="1:51" ht="7.5" customHeight="1">
      <c r="A59" s="122"/>
      <c r="B59" s="92"/>
    </row>
    <row r="60" spans="1:51" ht="15" customHeight="1">
      <c r="A60" s="136" t="s">
        <v>21</v>
      </c>
      <c r="B60" s="107">
        <f>B61*$B$11</f>
        <v>1626.9050000000002</v>
      </c>
    </row>
    <row r="61" spans="1:51" ht="14.25" customHeight="1">
      <c r="A61" s="137"/>
      <c r="B61" s="90">
        <v>1.7500000000000002E-2</v>
      </c>
    </row>
    <row r="62" spans="1:51" ht="8.25" customHeight="1">
      <c r="A62" s="91"/>
      <c r="B62" s="92"/>
    </row>
    <row r="63" spans="1:51" ht="15" customHeight="1">
      <c r="A63" s="136" t="s">
        <v>25</v>
      </c>
      <c r="B63" s="107">
        <f>B64*$B$11</f>
        <v>1599.0152</v>
      </c>
    </row>
    <row r="64" spans="1:51" ht="15" customHeight="1">
      <c r="A64" s="137"/>
      <c r="B64" s="90">
        <v>1.72E-2</v>
      </c>
    </row>
    <row r="65" spans="1:2" ht="7.5" customHeight="1">
      <c r="A65" s="122"/>
      <c r="B65" s="92"/>
    </row>
    <row r="66" spans="1:2" ht="15" customHeight="1">
      <c r="A66" s="136" t="s">
        <v>60</v>
      </c>
      <c r="B66" s="107">
        <f>B67*$B$11</f>
        <v>1571.1253999999999</v>
      </c>
    </row>
    <row r="67" spans="1:2" ht="15" customHeight="1">
      <c r="A67" s="137"/>
      <c r="B67" s="90">
        <v>1.6899999999999998E-2</v>
      </c>
    </row>
    <row r="68" spans="1:2" ht="7.5" customHeight="1">
      <c r="A68" s="122"/>
      <c r="B68" s="92"/>
    </row>
    <row r="69" spans="1:2" ht="15" customHeight="1">
      <c r="A69" s="139" t="s">
        <v>27</v>
      </c>
      <c r="B69" s="107">
        <f>B70*$B$11</f>
        <v>1543.2356</v>
      </c>
    </row>
    <row r="70" spans="1:2" ht="15" customHeight="1">
      <c r="A70" s="140"/>
      <c r="B70" s="90">
        <v>1.66E-2</v>
      </c>
    </row>
    <row r="71" spans="1:2">
      <c r="A71" s="37" t="s">
        <v>16</v>
      </c>
      <c r="B71" s="19"/>
    </row>
    <row r="72" spans="1:2">
      <c r="A72" s="40" t="s">
        <v>57</v>
      </c>
      <c r="B72" s="71"/>
    </row>
    <row r="73" spans="1:2">
      <c r="A73" s="40"/>
      <c r="B73" s="71"/>
    </row>
    <row r="74" spans="1:2">
      <c r="A74" s="40"/>
      <c r="B74" s="41"/>
    </row>
    <row r="75" spans="1:2">
      <c r="A75" s="40"/>
      <c r="B75" s="70"/>
    </row>
    <row r="76" spans="1:2" ht="15" customHeight="1">
      <c r="A76" s="73"/>
      <c r="B76" s="71"/>
    </row>
    <row r="77" spans="1:2" ht="17.25" customHeight="1">
      <c r="A77" s="73"/>
      <c r="B77" s="71"/>
    </row>
    <row r="78" spans="1:2" s="23" customFormat="1" ht="15" customHeight="1">
      <c r="A78" s="73"/>
      <c r="B78" s="48"/>
    </row>
    <row r="79" spans="1:2" s="23" customFormat="1" ht="16.5" customHeight="1">
      <c r="A79" s="73"/>
      <c r="B79" s="48"/>
    </row>
    <row r="80" spans="1:2" s="23" customFormat="1" ht="16.5" customHeight="1">
      <c r="A80" s="73"/>
      <c r="B80" s="48"/>
    </row>
    <row r="81" spans="1:2" s="23" customFormat="1" ht="15.75" customHeight="1">
      <c r="A81" s="73"/>
      <c r="B81" s="71"/>
    </row>
    <row r="82" spans="1:2" s="23" customFormat="1" ht="20.25" customHeight="1">
      <c r="A82" s="42"/>
      <c r="B82" s="74"/>
    </row>
    <row r="83" spans="1:2" s="23" customFormat="1">
      <c r="A83" s="42"/>
      <c r="B83" s="71"/>
    </row>
    <row r="84" spans="1:2" s="23" customFormat="1">
      <c r="A84" s="42"/>
      <c r="B84" s="48"/>
    </row>
    <row r="85" spans="1:2" s="23" customFormat="1">
      <c r="A85" s="45"/>
      <c r="B85" s="49"/>
    </row>
    <row r="86" spans="1:2" s="23" customFormat="1">
      <c r="A86" s="45"/>
      <c r="B86" s="48"/>
    </row>
    <row r="87" spans="1:2" s="23" customFormat="1">
      <c r="A87" s="42"/>
      <c r="B87" s="71"/>
    </row>
    <row r="88" spans="1:2" s="23" customFormat="1">
      <c r="A88" s="42"/>
      <c r="B88" s="48"/>
    </row>
    <row r="89" spans="1:2" s="23" customFormat="1">
      <c r="A89" s="42"/>
      <c r="B89" s="71"/>
    </row>
    <row r="90" spans="1:2" s="23" customFormat="1">
      <c r="A90" s="42"/>
      <c r="B90" s="48"/>
    </row>
    <row r="91" spans="1:2" s="23" customFormat="1">
      <c r="A91" s="32"/>
      <c r="B91" s="46"/>
    </row>
    <row r="92" spans="1:2" s="23" customFormat="1">
      <c r="A92" s="42"/>
      <c r="B92" s="51"/>
    </row>
    <row r="93" spans="1:2" s="23" customFormat="1">
      <c r="A93" s="40"/>
      <c r="B93" s="70"/>
    </row>
    <row r="94" spans="1:2" s="23" customFormat="1">
      <c r="A94" s="40"/>
      <c r="B94" s="70"/>
    </row>
    <row r="95" spans="1:2" s="23" customFormat="1">
      <c r="A95" s="50"/>
      <c r="B95" s="47"/>
    </row>
    <row r="96" spans="1:2" s="23" customFormat="1">
      <c r="A96" s="42"/>
      <c r="B96" s="48"/>
    </row>
    <row r="97" spans="1:2" s="23" customFormat="1">
      <c r="A97" s="42"/>
      <c r="B97" s="48"/>
    </row>
    <row r="98" spans="1:2" s="23" customFormat="1" ht="13.5">
      <c r="A98" s="43"/>
      <c r="B98" s="48"/>
    </row>
    <row r="99" spans="1:2" s="23" customFormat="1" ht="13.5">
      <c r="A99" s="43"/>
      <c r="B99" s="71"/>
    </row>
    <row r="100" spans="1:2" s="23" customFormat="1">
      <c r="A100" s="42"/>
      <c r="B100" s="48"/>
    </row>
    <row r="101" spans="1:2" s="23" customFormat="1">
      <c r="A101" s="42"/>
      <c r="B101" s="71"/>
    </row>
    <row r="102" spans="1:2" s="23" customFormat="1">
      <c r="A102" s="42"/>
      <c r="B102" s="48"/>
    </row>
    <row r="103" spans="1:2" s="23" customFormat="1">
      <c r="A103" s="45"/>
      <c r="B103" s="49"/>
    </row>
    <row r="104" spans="1:2" s="23" customFormat="1">
      <c r="A104" s="45"/>
      <c r="B104" s="48"/>
    </row>
    <row r="105" spans="1:2" s="23" customFormat="1">
      <c r="A105" s="42"/>
      <c r="B105" s="71"/>
    </row>
    <row r="106" spans="1:2" s="23" customFormat="1">
      <c r="A106" s="42"/>
      <c r="B106" s="48"/>
    </row>
    <row r="107" spans="1:2" s="23" customFormat="1">
      <c r="A107" s="42"/>
      <c r="B107" s="71"/>
    </row>
    <row r="108" spans="1:2" s="23" customFormat="1">
      <c r="A108" s="42"/>
      <c r="B108" s="48"/>
    </row>
    <row r="109" spans="1:2" s="23" customFormat="1">
      <c r="A109" s="44"/>
    </row>
    <row r="110" spans="1:2" s="23" customFormat="1">
      <c r="A110" s="42"/>
      <c r="B110" s="51"/>
    </row>
    <row r="111" spans="1:2" s="23" customFormat="1">
      <c r="A111" s="50"/>
      <c r="B111" s="70"/>
    </row>
    <row r="112" spans="1:2" s="23" customFormat="1">
      <c r="A112" s="50"/>
      <c r="B112" s="70"/>
    </row>
    <row r="113" spans="1:2" s="23" customFormat="1">
      <c r="A113" s="50"/>
      <c r="B113" s="47"/>
    </row>
    <row r="114" spans="1:2" s="23" customFormat="1">
      <c r="A114" s="42"/>
      <c r="B114" s="48"/>
    </row>
    <row r="115" spans="1:2" s="23" customFormat="1">
      <c r="A115" s="42"/>
      <c r="B115" s="48"/>
    </row>
    <row r="116" spans="1:2" s="23" customFormat="1" ht="13.5">
      <c r="A116" s="43"/>
      <c r="B116" s="48"/>
    </row>
    <row r="117" spans="1:2" s="23" customFormat="1" ht="13.5">
      <c r="A117" s="43"/>
      <c r="B117" s="71"/>
    </row>
    <row r="118" spans="1:2" s="23" customFormat="1">
      <c r="A118" s="42"/>
      <c r="B118" s="48"/>
    </row>
    <row r="119" spans="1:2" s="23" customFormat="1">
      <c r="A119" s="42"/>
      <c r="B119" s="71"/>
    </row>
    <row r="120" spans="1:2" s="23" customFormat="1">
      <c r="A120" s="42"/>
      <c r="B120" s="48"/>
    </row>
    <row r="121" spans="1:2" s="23" customFormat="1">
      <c r="A121" s="45"/>
      <c r="B121" s="49"/>
    </row>
    <row r="122" spans="1:2" s="23" customFormat="1">
      <c r="A122" s="45"/>
      <c r="B122" s="48"/>
    </row>
    <row r="123" spans="1:2" s="23" customFormat="1">
      <c r="A123" s="42"/>
      <c r="B123" s="71"/>
    </row>
    <row r="124" spans="1:2" s="23" customFormat="1">
      <c r="A124" s="42"/>
      <c r="B124" s="48"/>
    </row>
    <row r="125" spans="1:2" s="23" customFormat="1">
      <c r="A125" s="42"/>
      <c r="B125" s="71"/>
    </row>
    <row r="126" spans="1:2" s="23" customFormat="1">
      <c r="A126" s="42"/>
      <c r="B126" s="48"/>
    </row>
    <row r="127" spans="1:2" s="23" customFormat="1">
      <c r="A127" s="32"/>
    </row>
    <row r="128" spans="1:2" s="23" customFormat="1">
      <c r="A128" s="42"/>
      <c r="B128" s="51"/>
    </row>
    <row r="129" spans="1:1" s="23" customFormat="1">
      <c r="A129" s="32"/>
    </row>
    <row r="130" spans="1:1" s="23" customFormat="1">
      <c r="A130" s="32"/>
    </row>
    <row r="131" spans="1:1" s="23" customFormat="1">
      <c r="A131" s="32"/>
    </row>
    <row r="132" spans="1:1" s="23" customFormat="1">
      <c r="A132" s="32"/>
    </row>
    <row r="133" spans="1:1" s="23" customFormat="1">
      <c r="A133" s="32"/>
    </row>
    <row r="134" spans="1:1" s="23" customFormat="1">
      <c r="A134" s="32"/>
    </row>
    <row r="135" spans="1:1" s="23" customFormat="1">
      <c r="A135" s="32"/>
    </row>
    <row r="136" spans="1:1" s="23" customFormat="1">
      <c r="A136" s="32"/>
    </row>
    <row r="137" spans="1:1" s="23" customFormat="1">
      <c r="A137" s="32"/>
    </row>
    <row r="138" spans="1:1" s="23" customFormat="1">
      <c r="A138" s="32"/>
    </row>
    <row r="139" spans="1:1" s="23" customFormat="1">
      <c r="A139" s="32"/>
    </row>
    <row r="140" spans="1:1" s="23" customFormat="1">
      <c r="A140" s="32"/>
    </row>
    <row r="141" spans="1:1" s="23" customFormat="1">
      <c r="A141" s="32"/>
    </row>
    <row r="142" spans="1:1" s="23" customFormat="1">
      <c r="A142" s="32"/>
    </row>
    <row r="143" spans="1:1" s="23" customFormat="1">
      <c r="A143" s="32"/>
    </row>
    <row r="144" spans="1:1" s="23" customFormat="1">
      <c r="A144" s="32"/>
    </row>
    <row r="145" spans="1:1" s="23" customFormat="1">
      <c r="A145" s="32"/>
    </row>
    <row r="146" spans="1:1" s="23" customFormat="1">
      <c r="A146" s="32"/>
    </row>
    <row r="147" spans="1:1" s="23" customFormat="1">
      <c r="A147" s="32"/>
    </row>
    <row r="148" spans="1:1" s="23" customFormat="1">
      <c r="A148" s="32"/>
    </row>
    <row r="149" spans="1:1" s="23" customFormat="1">
      <c r="A149" s="32"/>
    </row>
    <row r="150" spans="1:1" s="23" customFormat="1">
      <c r="A150" s="32"/>
    </row>
    <row r="151" spans="1:1" s="23" customFormat="1">
      <c r="A151" s="32"/>
    </row>
    <row r="152" spans="1:1" s="23" customFormat="1">
      <c r="A152" s="32"/>
    </row>
    <row r="153" spans="1:1" s="23" customFormat="1">
      <c r="A153" s="32"/>
    </row>
    <row r="154" spans="1:1" s="23" customFormat="1">
      <c r="A154" s="32"/>
    </row>
    <row r="155" spans="1:1" s="23" customFormat="1">
      <c r="A155" s="32"/>
    </row>
    <row r="156" spans="1:1" s="23" customFormat="1">
      <c r="A156" s="32"/>
    </row>
    <row r="157" spans="1:1" s="23" customFormat="1">
      <c r="A157" s="32"/>
    </row>
    <row r="158" spans="1:1" s="23" customFormat="1">
      <c r="A158" s="32"/>
    </row>
    <row r="159" spans="1:1" s="23" customFormat="1">
      <c r="A159" s="32"/>
    </row>
    <row r="160" spans="1:1" s="23" customFormat="1">
      <c r="A160" s="32"/>
    </row>
    <row r="161" spans="1:1" s="23" customFormat="1">
      <c r="A161" s="32"/>
    </row>
    <row r="162" spans="1:1" s="23" customFormat="1">
      <c r="A162" s="32"/>
    </row>
    <row r="163" spans="1:1" s="23" customFormat="1">
      <c r="A163" s="32"/>
    </row>
    <row r="164" spans="1:1" s="23" customFormat="1">
      <c r="A164" s="32"/>
    </row>
    <row r="165" spans="1:1" s="23" customFormat="1">
      <c r="A165" s="32"/>
    </row>
    <row r="166" spans="1:1" s="23" customFormat="1">
      <c r="A166" s="32"/>
    </row>
    <row r="167" spans="1:1" s="23" customFormat="1">
      <c r="A167" s="32"/>
    </row>
    <row r="168" spans="1:1" s="23" customFormat="1">
      <c r="A168" s="32"/>
    </row>
    <row r="169" spans="1:1" s="23" customFormat="1">
      <c r="A169" s="32"/>
    </row>
    <row r="170" spans="1:1" s="23" customFormat="1">
      <c r="A170" s="32"/>
    </row>
    <row r="171" spans="1:1" s="23" customFormat="1">
      <c r="A171" s="32"/>
    </row>
    <row r="172" spans="1:1" s="23" customFormat="1">
      <c r="A172" s="32"/>
    </row>
    <row r="173" spans="1:1" s="23" customFormat="1">
      <c r="A173" s="32"/>
    </row>
    <row r="174" spans="1:1" s="23" customFormat="1">
      <c r="A174" s="32"/>
    </row>
    <row r="175" spans="1:1" s="23" customFormat="1">
      <c r="A175" s="32"/>
    </row>
    <row r="176" spans="1:1" s="23" customFormat="1">
      <c r="A176" s="32"/>
    </row>
    <row r="177" spans="1:1" s="23" customFormat="1">
      <c r="A177" s="32"/>
    </row>
    <row r="178" spans="1:1" s="23" customFormat="1">
      <c r="A178" s="32"/>
    </row>
    <row r="179" spans="1:1" s="23" customFormat="1">
      <c r="A179" s="32"/>
    </row>
    <row r="180" spans="1:1" s="23" customFormat="1">
      <c r="A180" s="32"/>
    </row>
    <row r="181" spans="1:1" s="23" customFormat="1">
      <c r="A181" s="32"/>
    </row>
    <row r="182" spans="1:1" s="23" customFormat="1">
      <c r="A182" s="32"/>
    </row>
    <row r="183" spans="1:1" s="23" customFormat="1">
      <c r="A183" s="32"/>
    </row>
    <row r="184" spans="1:1" s="23" customFormat="1">
      <c r="A184" s="32"/>
    </row>
    <row r="185" spans="1:1" s="23" customFormat="1">
      <c r="A185" s="32"/>
    </row>
    <row r="186" spans="1:1" s="23" customFormat="1">
      <c r="A186" s="32"/>
    </row>
    <row r="187" spans="1:1" s="23" customFormat="1">
      <c r="A187" s="32"/>
    </row>
    <row r="188" spans="1:1" s="23" customFormat="1">
      <c r="A188" s="32"/>
    </row>
    <row r="189" spans="1:1" s="23" customFormat="1">
      <c r="A189" s="32"/>
    </row>
    <row r="190" spans="1:1" s="23" customFormat="1">
      <c r="A190" s="32"/>
    </row>
    <row r="191" spans="1:1" s="23" customFormat="1">
      <c r="A191" s="32"/>
    </row>
    <row r="192" spans="1:1" s="23" customFormat="1">
      <c r="A192" s="32"/>
    </row>
    <row r="193" spans="1:1" s="23" customFormat="1">
      <c r="A193" s="32"/>
    </row>
    <row r="194" spans="1:1" s="23" customFormat="1">
      <c r="A194" s="32"/>
    </row>
    <row r="195" spans="1:1" s="23" customFormat="1">
      <c r="A195" s="32"/>
    </row>
    <row r="196" spans="1:1" s="23" customFormat="1">
      <c r="A196" s="32"/>
    </row>
    <row r="197" spans="1:1" s="23" customFormat="1">
      <c r="A197" s="32"/>
    </row>
    <row r="198" spans="1:1" s="23" customFormat="1">
      <c r="A198" s="32"/>
    </row>
    <row r="199" spans="1:1" s="23" customFormat="1">
      <c r="A199" s="32"/>
    </row>
    <row r="200" spans="1:1" s="23" customFormat="1">
      <c r="A200" s="32"/>
    </row>
    <row r="201" spans="1:1" s="23" customFormat="1">
      <c r="A201" s="32"/>
    </row>
    <row r="202" spans="1:1" s="23" customFormat="1">
      <c r="A202" s="32"/>
    </row>
    <row r="203" spans="1:1" s="23" customFormat="1">
      <c r="A203" s="32"/>
    </row>
    <row r="204" spans="1:1" s="23" customFormat="1">
      <c r="A204" s="32"/>
    </row>
    <row r="205" spans="1:1" s="23" customFormat="1">
      <c r="A205" s="32"/>
    </row>
    <row r="206" spans="1:1" s="23" customFormat="1">
      <c r="A206" s="32"/>
    </row>
    <row r="207" spans="1:1" s="23" customFormat="1">
      <c r="A207" s="32"/>
    </row>
    <row r="208" spans="1:1" s="23" customFormat="1">
      <c r="A208" s="32"/>
    </row>
    <row r="209" spans="1:1" s="23" customFormat="1">
      <c r="A209" s="32"/>
    </row>
    <row r="210" spans="1:1" s="23" customFormat="1">
      <c r="A210" s="32"/>
    </row>
    <row r="211" spans="1:1" s="23" customFormat="1">
      <c r="A211" s="32"/>
    </row>
    <row r="212" spans="1:1" s="23" customFormat="1">
      <c r="A212" s="32"/>
    </row>
    <row r="213" spans="1:1" s="23" customFormat="1">
      <c r="A213" s="32"/>
    </row>
    <row r="214" spans="1:1" s="23" customFormat="1">
      <c r="A214" s="32"/>
    </row>
    <row r="215" spans="1:1" s="23" customFormat="1">
      <c r="A215" s="32"/>
    </row>
    <row r="216" spans="1:1" s="23" customFormat="1">
      <c r="A216" s="32"/>
    </row>
    <row r="217" spans="1:1" s="23" customFormat="1">
      <c r="A217" s="32"/>
    </row>
    <row r="218" spans="1:1" s="23" customFormat="1">
      <c r="A218" s="32"/>
    </row>
    <row r="219" spans="1:1" s="23" customFormat="1">
      <c r="A219" s="32"/>
    </row>
    <row r="220" spans="1:1" s="23" customFormat="1">
      <c r="A220" s="32"/>
    </row>
    <row r="221" spans="1:1" s="23" customFormat="1">
      <c r="A221" s="32"/>
    </row>
    <row r="222" spans="1:1" s="23" customFormat="1">
      <c r="A222" s="32"/>
    </row>
    <row r="223" spans="1:1" s="23" customFormat="1">
      <c r="A223" s="32"/>
    </row>
    <row r="224" spans="1:1" s="23" customFormat="1">
      <c r="A224" s="32"/>
    </row>
    <row r="225" spans="1:1" s="23" customFormat="1">
      <c r="A225" s="32"/>
    </row>
    <row r="226" spans="1:1" s="23" customFormat="1">
      <c r="A226" s="32"/>
    </row>
    <row r="227" spans="1:1" s="23" customFormat="1">
      <c r="A227" s="32"/>
    </row>
    <row r="228" spans="1:1" s="23" customFormat="1">
      <c r="A228" s="32"/>
    </row>
    <row r="229" spans="1:1" s="23" customFormat="1">
      <c r="A229" s="32"/>
    </row>
    <row r="230" spans="1:1" s="23" customFormat="1">
      <c r="A230" s="32"/>
    </row>
    <row r="231" spans="1:1" s="23" customFormat="1">
      <c r="A231" s="32"/>
    </row>
    <row r="232" spans="1:1" s="23" customFormat="1">
      <c r="A232" s="32"/>
    </row>
    <row r="233" spans="1:1" s="23" customFormat="1">
      <c r="A233" s="32"/>
    </row>
    <row r="234" spans="1:1" s="23" customFormat="1">
      <c r="A234" s="32"/>
    </row>
    <row r="235" spans="1:1" s="23" customFormat="1">
      <c r="A235" s="32"/>
    </row>
    <row r="236" spans="1:1" s="23" customFormat="1">
      <c r="A236" s="32"/>
    </row>
    <row r="237" spans="1:1" s="23" customFormat="1">
      <c r="A237" s="32"/>
    </row>
    <row r="238" spans="1:1" s="23" customFormat="1">
      <c r="A238" s="32"/>
    </row>
    <row r="239" spans="1:1" s="23" customFormat="1">
      <c r="A239" s="32"/>
    </row>
    <row r="240" spans="1:1" s="23" customFormat="1">
      <c r="A240" s="32"/>
    </row>
    <row r="241" spans="1:1" s="23" customFormat="1">
      <c r="A241" s="32"/>
    </row>
    <row r="242" spans="1:1" s="23" customFormat="1">
      <c r="A242" s="32"/>
    </row>
    <row r="243" spans="1:1" s="23" customFormat="1">
      <c r="A243" s="32"/>
    </row>
    <row r="244" spans="1:1" s="23" customFormat="1">
      <c r="A244" s="32"/>
    </row>
    <row r="245" spans="1:1" s="23" customFormat="1">
      <c r="A245" s="32"/>
    </row>
    <row r="246" spans="1:1" s="23" customFormat="1">
      <c r="A246" s="32"/>
    </row>
    <row r="247" spans="1:1" s="23" customFormat="1">
      <c r="A247" s="32"/>
    </row>
    <row r="248" spans="1:1" s="23" customFormat="1">
      <c r="A248" s="32"/>
    </row>
    <row r="249" spans="1:1" s="23" customFormat="1">
      <c r="A249" s="32"/>
    </row>
    <row r="250" spans="1:1" s="23" customFormat="1">
      <c r="A250" s="32"/>
    </row>
    <row r="251" spans="1:1" s="23" customFormat="1">
      <c r="A251" s="32"/>
    </row>
    <row r="252" spans="1:1" s="23" customFormat="1">
      <c r="A252" s="32"/>
    </row>
    <row r="253" spans="1:1" s="23" customFormat="1">
      <c r="A253" s="32"/>
    </row>
    <row r="254" spans="1:1" s="23" customFormat="1">
      <c r="A254" s="32"/>
    </row>
    <row r="255" spans="1:1" s="23" customFormat="1">
      <c r="A255" s="32"/>
    </row>
    <row r="256" spans="1:1" s="23" customFormat="1">
      <c r="A256" s="32"/>
    </row>
    <row r="257" spans="1:1" s="23" customFormat="1">
      <c r="A257" s="32"/>
    </row>
    <row r="258" spans="1:1" s="23" customFormat="1">
      <c r="A258" s="32"/>
    </row>
    <row r="259" spans="1:1" s="23" customFormat="1">
      <c r="A259" s="32"/>
    </row>
    <row r="260" spans="1:1" s="23" customFormat="1">
      <c r="A260" s="32"/>
    </row>
    <row r="261" spans="1:1" s="23" customFormat="1">
      <c r="A261" s="32"/>
    </row>
    <row r="262" spans="1:1" s="23" customFormat="1">
      <c r="A262" s="32"/>
    </row>
    <row r="263" spans="1:1" s="23" customFormat="1">
      <c r="A263" s="32"/>
    </row>
    <row r="264" spans="1:1" s="23" customFormat="1">
      <c r="A264" s="32"/>
    </row>
    <row r="265" spans="1:1" s="23" customFormat="1">
      <c r="A265" s="32"/>
    </row>
    <row r="266" spans="1:1" s="23" customFormat="1">
      <c r="A266" s="32"/>
    </row>
    <row r="267" spans="1:1" s="23" customFormat="1">
      <c r="A267" s="32"/>
    </row>
    <row r="268" spans="1:1" s="23" customFormat="1">
      <c r="A268" s="32"/>
    </row>
    <row r="269" spans="1:1" s="23" customFormat="1">
      <c r="A269" s="32"/>
    </row>
    <row r="270" spans="1:1" s="23" customFormat="1">
      <c r="A270" s="32"/>
    </row>
    <row r="271" spans="1:1" s="23" customFormat="1">
      <c r="A271" s="32"/>
    </row>
    <row r="272" spans="1:1" s="23" customFormat="1">
      <c r="A272" s="32"/>
    </row>
    <row r="273" spans="1:1" s="23" customFormat="1">
      <c r="A273" s="32"/>
    </row>
    <row r="274" spans="1:1" s="23" customFormat="1">
      <c r="A274" s="32"/>
    </row>
    <row r="275" spans="1:1" s="23" customFormat="1">
      <c r="A275" s="32"/>
    </row>
    <row r="276" spans="1:1" s="23" customFormat="1">
      <c r="A276" s="32"/>
    </row>
    <row r="277" spans="1:1" s="23" customFormat="1">
      <c r="A277" s="32"/>
    </row>
    <row r="278" spans="1:1" s="23" customFormat="1">
      <c r="A278" s="32"/>
    </row>
    <row r="279" spans="1:1" s="23" customFormat="1">
      <c r="A279" s="32"/>
    </row>
    <row r="280" spans="1:1" s="23" customFormat="1">
      <c r="A280" s="32"/>
    </row>
    <row r="281" spans="1:1" s="23" customFormat="1">
      <c r="A281" s="32"/>
    </row>
    <row r="282" spans="1:1" s="23" customFormat="1">
      <c r="A282" s="32"/>
    </row>
    <row r="283" spans="1:1" s="23" customFormat="1">
      <c r="A283" s="32"/>
    </row>
    <row r="284" spans="1:1" s="23" customFormat="1">
      <c r="A284" s="32"/>
    </row>
    <row r="285" spans="1:1" s="23" customFormat="1">
      <c r="A285" s="32"/>
    </row>
    <row r="286" spans="1:1" s="23" customFormat="1">
      <c r="A286" s="32"/>
    </row>
    <row r="287" spans="1:1" s="23" customFormat="1">
      <c r="A287" s="32"/>
    </row>
    <row r="288" spans="1:1" s="23" customFormat="1">
      <c r="A288" s="32"/>
    </row>
    <row r="289" spans="1:1" s="23" customFormat="1">
      <c r="A289" s="32"/>
    </row>
    <row r="290" spans="1:1" s="23" customFormat="1">
      <c r="A290" s="32"/>
    </row>
    <row r="291" spans="1:1" s="23" customFormat="1">
      <c r="A291" s="32"/>
    </row>
    <row r="292" spans="1:1" s="23" customFormat="1">
      <c r="A292" s="32"/>
    </row>
    <row r="293" spans="1:1" s="23" customFormat="1">
      <c r="A293" s="32"/>
    </row>
    <row r="294" spans="1:1" s="23" customFormat="1">
      <c r="A294" s="32"/>
    </row>
    <row r="295" spans="1:1" s="23" customFormat="1">
      <c r="A295" s="32"/>
    </row>
    <row r="296" spans="1:1" s="23" customFormat="1">
      <c r="A296" s="32"/>
    </row>
    <row r="297" spans="1:1" s="23" customFormat="1">
      <c r="A297" s="32"/>
    </row>
    <row r="298" spans="1:1" s="23" customFormat="1">
      <c r="A298" s="32"/>
    </row>
    <row r="299" spans="1:1" s="23" customFormat="1">
      <c r="A299" s="32"/>
    </row>
    <row r="300" spans="1:1" s="23" customFormat="1">
      <c r="A300" s="32"/>
    </row>
    <row r="301" spans="1:1" s="23" customFormat="1">
      <c r="A301" s="32"/>
    </row>
    <row r="302" spans="1:1" s="23" customFormat="1">
      <c r="A302" s="32"/>
    </row>
    <row r="303" spans="1:1" s="23" customFormat="1">
      <c r="A303" s="32"/>
    </row>
    <row r="304" spans="1:1" s="23" customFormat="1">
      <c r="A304" s="32"/>
    </row>
    <row r="305" spans="1:1" s="23" customFormat="1">
      <c r="A305" s="32"/>
    </row>
    <row r="306" spans="1:1" s="23" customFormat="1">
      <c r="A306" s="32"/>
    </row>
    <row r="307" spans="1:1" s="23" customFormat="1">
      <c r="A307" s="32"/>
    </row>
    <row r="308" spans="1:1" s="23" customFormat="1">
      <c r="A308" s="32"/>
    </row>
    <row r="309" spans="1:1" s="23" customFormat="1">
      <c r="A309" s="32"/>
    </row>
    <row r="310" spans="1:1" s="23" customFormat="1">
      <c r="A310" s="32"/>
    </row>
    <row r="311" spans="1:1" s="23" customFormat="1">
      <c r="A311" s="32"/>
    </row>
    <row r="312" spans="1:1" s="23" customFormat="1">
      <c r="A312" s="32"/>
    </row>
    <row r="313" spans="1:1" s="23" customFormat="1">
      <c r="A313" s="32"/>
    </row>
    <row r="314" spans="1:1" s="23" customFormat="1">
      <c r="A314" s="32"/>
    </row>
    <row r="315" spans="1:1" s="23" customFormat="1">
      <c r="A315" s="32"/>
    </row>
    <row r="316" spans="1:1" s="23" customFormat="1">
      <c r="A316" s="32"/>
    </row>
    <row r="317" spans="1:1" s="23" customFormat="1">
      <c r="A317" s="32"/>
    </row>
    <row r="318" spans="1:1" s="23" customFormat="1">
      <c r="A318" s="32"/>
    </row>
    <row r="319" spans="1:1" s="23" customFormat="1">
      <c r="A319" s="32"/>
    </row>
    <row r="320" spans="1:1" s="23" customFormat="1">
      <c r="A320" s="32"/>
    </row>
    <row r="321" spans="1:1" s="23" customFormat="1">
      <c r="A321" s="32"/>
    </row>
    <row r="322" spans="1:1" s="23" customFormat="1">
      <c r="A322" s="32"/>
    </row>
    <row r="323" spans="1:1" s="23" customFormat="1">
      <c r="A323" s="32"/>
    </row>
    <row r="324" spans="1:1" s="23" customFormat="1">
      <c r="A324" s="32"/>
    </row>
    <row r="325" spans="1:1" s="23" customFormat="1">
      <c r="A325" s="32"/>
    </row>
    <row r="326" spans="1:1" s="23" customFormat="1">
      <c r="A326" s="32"/>
    </row>
    <row r="327" spans="1:1" s="23" customFormat="1">
      <c r="A327" s="32"/>
    </row>
    <row r="328" spans="1:1" s="23" customFormat="1">
      <c r="A328" s="32"/>
    </row>
    <row r="329" spans="1:1" s="23" customFormat="1">
      <c r="A329" s="32"/>
    </row>
    <row r="330" spans="1:1" s="23" customFormat="1">
      <c r="A330" s="32"/>
    </row>
    <row r="331" spans="1:1" s="23" customFormat="1">
      <c r="A331" s="32"/>
    </row>
    <row r="332" spans="1:1" s="23" customFormat="1">
      <c r="A332" s="32"/>
    </row>
    <row r="333" spans="1:1" s="23" customFormat="1">
      <c r="A333" s="32"/>
    </row>
    <row r="334" spans="1:1" s="23" customFormat="1">
      <c r="A334" s="32"/>
    </row>
    <row r="335" spans="1:1" s="23" customFormat="1">
      <c r="A335" s="32"/>
    </row>
    <row r="336" spans="1:1" s="23" customFormat="1">
      <c r="A336" s="32"/>
    </row>
    <row r="337" spans="1:1" s="23" customFormat="1">
      <c r="A337" s="32"/>
    </row>
    <row r="338" spans="1:1" s="23" customFormat="1">
      <c r="A338" s="32"/>
    </row>
    <row r="339" spans="1:1" s="23" customFormat="1">
      <c r="A339" s="32"/>
    </row>
    <row r="340" spans="1:1" s="23" customFormat="1">
      <c r="A340" s="32"/>
    </row>
    <row r="341" spans="1:1" s="23" customFormat="1">
      <c r="A341" s="32"/>
    </row>
    <row r="342" spans="1:1" s="23" customFormat="1">
      <c r="A342" s="32"/>
    </row>
    <row r="343" spans="1:1" s="23" customFormat="1">
      <c r="A343" s="32"/>
    </row>
    <row r="344" spans="1:1" s="23" customFormat="1">
      <c r="A344" s="32"/>
    </row>
    <row r="345" spans="1:1" s="23" customFormat="1">
      <c r="A345" s="32"/>
    </row>
    <row r="346" spans="1:1" s="23" customFormat="1">
      <c r="A346" s="32"/>
    </row>
    <row r="347" spans="1:1" s="23" customFormat="1">
      <c r="A347" s="32"/>
    </row>
    <row r="348" spans="1:1" s="23" customFormat="1">
      <c r="A348" s="32"/>
    </row>
    <row r="349" spans="1:1" s="23" customFormat="1">
      <c r="A349" s="32"/>
    </row>
    <row r="350" spans="1:1" s="23" customFormat="1">
      <c r="A350" s="32"/>
    </row>
    <row r="351" spans="1:1" s="23" customFormat="1">
      <c r="A351" s="32"/>
    </row>
    <row r="352" spans="1:1" s="23" customFormat="1">
      <c r="A352" s="32"/>
    </row>
    <row r="353" spans="1:1" s="23" customFormat="1">
      <c r="A353" s="32"/>
    </row>
    <row r="354" spans="1:1" s="23" customFormat="1">
      <c r="A354" s="32"/>
    </row>
    <row r="355" spans="1:1" s="23" customFormat="1">
      <c r="A355" s="32"/>
    </row>
    <row r="356" spans="1:1" s="23" customFormat="1">
      <c r="A356" s="32"/>
    </row>
    <row r="357" spans="1:1" s="23" customFormat="1">
      <c r="A357" s="32"/>
    </row>
    <row r="358" spans="1:1" s="23" customFormat="1">
      <c r="A358" s="32"/>
    </row>
    <row r="359" spans="1:1" s="23" customFormat="1">
      <c r="A359" s="32"/>
    </row>
    <row r="360" spans="1:1" s="23" customFormat="1">
      <c r="A360" s="32"/>
    </row>
    <row r="361" spans="1:1" s="23" customFormat="1">
      <c r="A361" s="32"/>
    </row>
    <row r="362" spans="1:1" s="23" customFormat="1">
      <c r="A362" s="32"/>
    </row>
    <row r="363" spans="1:1" s="23" customFormat="1">
      <c r="A363" s="32"/>
    </row>
    <row r="364" spans="1:1" s="23" customFormat="1">
      <c r="A364" s="32"/>
    </row>
    <row r="365" spans="1:1" s="23" customFormat="1">
      <c r="A365" s="32"/>
    </row>
    <row r="366" spans="1:1" s="23" customFormat="1">
      <c r="A366" s="32"/>
    </row>
    <row r="367" spans="1:1" s="23" customFormat="1">
      <c r="A367" s="32"/>
    </row>
    <row r="368" spans="1:1" s="23" customFormat="1">
      <c r="A368" s="32"/>
    </row>
    <row r="369" spans="1:1" s="23" customFormat="1">
      <c r="A369" s="32"/>
    </row>
    <row r="370" spans="1:1" s="23" customFormat="1">
      <c r="A370" s="32"/>
    </row>
    <row r="371" spans="1:1" s="23" customFormat="1">
      <c r="A371" s="32"/>
    </row>
    <row r="372" spans="1:1" s="23" customFormat="1">
      <c r="A372" s="32"/>
    </row>
    <row r="373" spans="1:1" s="23" customFormat="1">
      <c r="A373" s="32"/>
    </row>
    <row r="374" spans="1:1" s="23" customFormat="1">
      <c r="A374" s="32"/>
    </row>
    <row r="375" spans="1:1" s="23" customFormat="1">
      <c r="A375" s="32"/>
    </row>
    <row r="376" spans="1:1" s="23" customFormat="1">
      <c r="A376" s="32"/>
    </row>
    <row r="377" spans="1:1" s="23" customFormat="1">
      <c r="A377" s="32"/>
    </row>
    <row r="378" spans="1:1" s="23" customFormat="1">
      <c r="A378" s="32"/>
    </row>
    <row r="379" spans="1:1" s="23" customFormat="1">
      <c r="A379" s="32"/>
    </row>
    <row r="380" spans="1:1" s="23" customFormat="1">
      <c r="A380" s="32"/>
    </row>
    <row r="381" spans="1:1" s="23" customFormat="1">
      <c r="A381" s="32"/>
    </row>
    <row r="382" spans="1:1" s="23" customFormat="1">
      <c r="A382" s="32"/>
    </row>
    <row r="383" spans="1:1" s="23" customFormat="1">
      <c r="A383" s="32"/>
    </row>
    <row r="384" spans="1:1" s="23" customFormat="1">
      <c r="A384" s="32"/>
    </row>
    <row r="385" spans="1:1" s="23" customFormat="1">
      <c r="A385" s="32"/>
    </row>
    <row r="386" spans="1:1" s="23" customFormat="1">
      <c r="A386" s="32"/>
    </row>
    <row r="387" spans="1:1" s="23" customFormat="1">
      <c r="A387" s="32"/>
    </row>
    <row r="388" spans="1:1" s="23" customFormat="1">
      <c r="A388" s="32"/>
    </row>
    <row r="389" spans="1:1" s="23" customFormat="1">
      <c r="A389" s="32"/>
    </row>
    <row r="390" spans="1:1" s="23" customFormat="1">
      <c r="A390" s="32"/>
    </row>
    <row r="391" spans="1:1" s="23" customFormat="1">
      <c r="A391" s="32"/>
    </row>
    <row r="392" spans="1:1" s="23" customFormat="1">
      <c r="A392" s="32"/>
    </row>
    <row r="393" spans="1:1" s="23" customFormat="1">
      <c r="A393" s="32"/>
    </row>
    <row r="394" spans="1:1" s="23" customFormat="1">
      <c r="A394" s="32"/>
    </row>
    <row r="395" spans="1:1" s="23" customFormat="1">
      <c r="A395" s="32"/>
    </row>
    <row r="396" spans="1:1" s="23" customFormat="1">
      <c r="A396" s="32"/>
    </row>
    <row r="397" spans="1:1" s="23" customFormat="1">
      <c r="A397" s="32"/>
    </row>
    <row r="398" spans="1:1" s="23" customFormat="1">
      <c r="A398" s="32"/>
    </row>
    <row r="399" spans="1:1" s="23" customFormat="1">
      <c r="A399" s="32"/>
    </row>
    <row r="400" spans="1:1" s="23" customFormat="1">
      <c r="A400" s="32"/>
    </row>
    <row r="401" spans="1:1" s="23" customFormat="1">
      <c r="A401" s="32"/>
    </row>
    <row r="402" spans="1:1" s="23" customFormat="1">
      <c r="A402" s="32"/>
    </row>
    <row r="403" spans="1:1" s="23" customFormat="1">
      <c r="A403" s="32"/>
    </row>
    <row r="404" spans="1:1" s="23" customFormat="1">
      <c r="A404" s="32"/>
    </row>
    <row r="405" spans="1:1" s="23" customFormat="1">
      <c r="A405" s="32"/>
    </row>
    <row r="406" spans="1:1" s="23" customFormat="1">
      <c r="A406" s="32"/>
    </row>
    <row r="407" spans="1:1" s="23" customFormat="1">
      <c r="A407" s="32"/>
    </row>
    <row r="408" spans="1:1" s="23" customFormat="1">
      <c r="A408" s="32"/>
    </row>
    <row r="409" spans="1:1" s="23" customFormat="1">
      <c r="A409" s="32"/>
    </row>
    <row r="410" spans="1:1" s="23" customFormat="1">
      <c r="A410" s="32"/>
    </row>
    <row r="411" spans="1:1" s="23" customFormat="1">
      <c r="A411" s="32"/>
    </row>
    <row r="412" spans="1:1" s="23" customFormat="1">
      <c r="A412" s="32"/>
    </row>
    <row r="413" spans="1:1" s="23" customFormat="1">
      <c r="A413" s="32"/>
    </row>
    <row r="414" spans="1:1" s="23" customFormat="1">
      <c r="A414" s="32"/>
    </row>
    <row r="415" spans="1:1" s="23" customFormat="1">
      <c r="A415" s="32"/>
    </row>
    <row r="416" spans="1:1" s="23" customFormat="1">
      <c r="A416" s="32"/>
    </row>
    <row r="417" spans="1:1" s="23" customFormat="1">
      <c r="A417" s="32"/>
    </row>
    <row r="418" spans="1:1" s="23" customFormat="1">
      <c r="A418" s="32"/>
    </row>
    <row r="419" spans="1:1" s="23" customFormat="1">
      <c r="A419" s="32"/>
    </row>
    <row r="420" spans="1:1" s="23" customFormat="1">
      <c r="A420" s="32"/>
    </row>
    <row r="421" spans="1:1" s="23" customFormat="1">
      <c r="A421" s="32"/>
    </row>
    <row r="422" spans="1:1" s="23" customFormat="1">
      <c r="A422" s="32"/>
    </row>
    <row r="423" spans="1:1" s="23" customFormat="1">
      <c r="A423" s="32"/>
    </row>
    <row r="424" spans="1:1" s="23" customFormat="1">
      <c r="A424" s="32"/>
    </row>
    <row r="425" spans="1:1" s="23" customFormat="1">
      <c r="A425" s="32"/>
    </row>
    <row r="426" spans="1:1" s="23" customFormat="1">
      <c r="A426" s="32"/>
    </row>
    <row r="427" spans="1:1" s="23" customFormat="1">
      <c r="A427" s="32"/>
    </row>
    <row r="428" spans="1:1" s="23" customFormat="1">
      <c r="A428" s="32"/>
    </row>
    <row r="429" spans="1:1" s="23" customFormat="1">
      <c r="A429" s="32"/>
    </row>
    <row r="430" spans="1:1" s="23" customFormat="1">
      <c r="A430" s="32"/>
    </row>
    <row r="431" spans="1:1" s="23" customFormat="1">
      <c r="A431" s="32"/>
    </row>
    <row r="432" spans="1:1" s="23" customFormat="1">
      <c r="A432" s="32"/>
    </row>
    <row r="433" spans="1:1" s="23" customFormat="1">
      <c r="A433" s="32"/>
    </row>
    <row r="434" spans="1:1" s="23" customFormat="1">
      <c r="A434" s="32"/>
    </row>
    <row r="435" spans="1:1" s="23" customFormat="1">
      <c r="A435" s="32"/>
    </row>
    <row r="436" spans="1:1" s="23" customFormat="1">
      <c r="A436" s="32"/>
    </row>
    <row r="437" spans="1:1" s="23" customFormat="1">
      <c r="A437" s="32"/>
    </row>
    <row r="438" spans="1:1" s="23" customFormat="1">
      <c r="A438" s="32"/>
    </row>
    <row r="439" spans="1:1" s="23" customFormat="1">
      <c r="A439" s="32"/>
    </row>
    <row r="440" spans="1:1" s="23" customFormat="1">
      <c r="A440" s="32"/>
    </row>
    <row r="441" spans="1:1" s="23" customFormat="1">
      <c r="A441" s="32"/>
    </row>
    <row r="442" spans="1:1" s="23" customFormat="1">
      <c r="A442" s="32"/>
    </row>
    <row r="443" spans="1:1" s="23" customFormat="1">
      <c r="A443" s="32"/>
    </row>
    <row r="444" spans="1:1" s="23" customFormat="1">
      <c r="A444" s="32"/>
    </row>
    <row r="445" spans="1:1" s="23" customFormat="1">
      <c r="A445" s="32"/>
    </row>
    <row r="446" spans="1:1" s="23" customFormat="1">
      <c r="A446" s="32"/>
    </row>
    <row r="447" spans="1:1" s="23" customFormat="1">
      <c r="A447" s="32"/>
    </row>
    <row r="448" spans="1:1" s="23" customFormat="1">
      <c r="A448" s="32"/>
    </row>
    <row r="449" spans="1:1" s="23" customFormat="1">
      <c r="A449" s="32"/>
    </row>
    <row r="450" spans="1:1" s="23" customFormat="1">
      <c r="A450" s="32"/>
    </row>
    <row r="451" spans="1:1" s="23" customFormat="1">
      <c r="A451" s="32"/>
    </row>
    <row r="452" spans="1:1" s="23" customFormat="1">
      <c r="A452" s="32"/>
    </row>
    <row r="453" spans="1:1" s="23" customFormat="1">
      <c r="A453" s="32"/>
    </row>
    <row r="454" spans="1:1" s="23" customFormat="1">
      <c r="A454" s="32"/>
    </row>
    <row r="455" spans="1:1" s="23" customFormat="1">
      <c r="A455" s="32"/>
    </row>
    <row r="456" spans="1:1" s="23" customFormat="1">
      <c r="A456" s="32"/>
    </row>
    <row r="457" spans="1:1" s="23" customFormat="1">
      <c r="A457" s="32"/>
    </row>
    <row r="458" spans="1:1" s="23" customFormat="1">
      <c r="A458" s="32"/>
    </row>
    <row r="459" spans="1:1" s="23" customFormat="1">
      <c r="A459" s="32"/>
    </row>
    <row r="460" spans="1:1" s="23" customFormat="1">
      <c r="A460" s="32"/>
    </row>
    <row r="461" spans="1:1" s="23" customFormat="1">
      <c r="A461" s="32"/>
    </row>
    <row r="462" spans="1:1" s="23" customFormat="1">
      <c r="A462" s="32"/>
    </row>
    <row r="463" spans="1:1" s="23" customFormat="1">
      <c r="A463" s="32"/>
    </row>
    <row r="464" spans="1:1" s="23" customFormat="1">
      <c r="A464" s="32"/>
    </row>
    <row r="465" spans="1:1" s="23" customFormat="1">
      <c r="A465" s="32"/>
    </row>
    <row r="466" spans="1:1" s="23" customFormat="1">
      <c r="A466" s="32"/>
    </row>
    <row r="467" spans="1:1" s="23" customFormat="1">
      <c r="A467" s="32"/>
    </row>
    <row r="468" spans="1:1" s="23" customFormat="1">
      <c r="A468" s="32"/>
    </row>
    <row r="469" spans="1:1" s="23" customFormat="1">
      <c r="A469" s="32"/>
    </row>
    <row r="470" spans="1:1" s="23" customFormat="1">
      <c r="A470" s="32"/>
    </row>
    <row r="471" spans="1:1" s="23" customFormat="1">
      <c r="A471" s="32"/>
    </row>
    <row r="472" spans="1:1" s="23" customFormat="1">
      <c r="A472" s="32"/>
    </row>
    <row r="473" spans="1:1" s="23" customFormat="1">
      <c r="A473" s="32"/>
    </row>
    <row r="474" spans="1:1" s="23" customFormat="1">
      <c r="A474" s="32"/>
    </row>
    <row r="475" spans="1:1" s="23" customFormat="1">
      <c r="A475" s="32"/>
    </row>
    <row r="476" spans="1:1" s="23" customFormat="1">
      <c r="A476" s="32"/>
    </row>
    <row r="477" spans="1:1" s="23" customFormat="1">
      <c r="A477" s="32"/>
    </row>
    <row r="478" spans="1:1" s="23" customFormat="1">
      <c r="A478" s="32"/>
    </row>
    <row r="479" spans="1:1" s="23" customFormat="1">
      <c r="A479" s="32"/>
    </row>
    <row r="480" spans="1:1" s="23" customFormat="1">
      <c r="A480" s="32"/>
    </row>
    <row r="481" spans="1:1" s="23" customFormat="1">
      <c r="A481" s="32"/>
    </row>
    <row r="482" spans="1:1" s="23" customFormat="1">
      <c r="A482" s="32"/>
    </row>
    <row r="483" spans="1:1" s="23" customFormat="1">
      <c r="A483" s="32"/>
    </row>
    <row r="484" spans="1:1" s="23" customFormat="1">
      <c r="A484" s="32"/>
    </row>
    <row r="485" spans="1:1" s="23" customFormat="1">
      <c r="A485" s="32"/>
    </row>
    <row r="486" spans="1:1" s="23" customFormat="1">
      <c r="A486" s="32"/>
    </row>
    <row r="487" spans="1:1" s="23" customFormat="1">
      <c r="A487" s="32"/>
    </row>
    <row r="488" spans="1:1" s="23" customFormat="1">
      <c r="A488" s="32"/>
    </row>
    <row r="489" spans="1:1" s="23" customFormat="1">
      <c r="A489" s="32"/>
    </row>
    <row r="490" spans="1:1" s="23" customFormat="1">
      <c r="A490" s="32"/>
    </row>
    <row r="491" spans="1:1" s="23" customFormat="1">
      <c r="A491" s="32"/>
    </row>
    <row r="492" spans="1:1" s="23" customFormat="1">
      <c r="A492" s="32"/>
    </row>
    <row r="493" spans="1:1" s="23" customFormat="1">
      <c r="A493" s="32"/>
    </row>
    <row r="494" spans="1:1" s="23" customFormat="1">
      <c r="A494" s="32"/>
    </row>
    <row r="495" spans="1:1" s="23" customFormat="1">
      <c r="A495" s="32"/>
    </row>
    <row r="496" spans="1:1" s="23" customFormat="1">
      <c r="A496" s="32"/>
    </row>
    <row r="497" spans="1:1" s="23" customFormat="1">
      <c r="A497" s="32"/>
    </row>
    <row r="498" spans="1:1" s="23" customFormat="1">
      <c r="A498" s="32"/>
    </row>
    <row r="499" spans="1:1" s="23" customFormat="1">
      <c r="A499" s="32"/>
    </row>
    <row r="500" spans="1:1" s="23" customFormat="1">
      <c r="A500" s="32"/>
    </row>
    <row r="501" spans="1:1" s="23" customFormat="1">
      <c r="A501" s="32"/>
    </row>
    <row r="502" spans="1:1" s="23" customFormat="1">
      <c r="A502" s="32"/>
    </row>
    <row r="503" spans="1:1" s="23" customFormat="1">
      <c r="A503" s="32"/>
    </row>
    <row r="504" spans="1:1" s="23" customFormat="1">
      <c r="A504" s="32"/>
    </row>
    <row r="505" spans="1:1" s="23" customFormat="1">
      <c r="A505" s="32"/>
    </row>
    <row r="506" spans="1:1" s="23" customFormat="1">
      <c r="A506" s="32"/>
    </row>
    <row r="507" spans="1:1" s="23" customFormat="1">
      <c r="A507" s="32"/>
    </row>
    <row r="508" spans="1:1" s="23" customFormat="1">
      <c r="A508" s="32"/>
    </row>
    <row r="509" spans="1:1" s="23" customFormat="1">
      <c r="A509" s="32"/>
    </row>
    <row r="510" spans="1:1" s="23" customFormat="1">
      <c r="A510" s="32"/>
    </row>
    <row r="511" spans="1:1" s="23" customFormat="1">
      <c r="A511" s="32"/>
    </row>
    <row r="512" spans="1:1" s="23" customFormat="1">
      <c r="A512" s="32"/>
    </row>
    <row r="513" spans="1:1" s="23" customFormat="1">
      <c r="A513" s="32"/>
    </row>
    <row r="514" spans="1:1" s="23" customFormat="1">
      <c r="A514" s="32"/>
    </row>
    <row r="515" spans="1:1" s="23" customFormat="1">
      <c r="A515" s="32"/>
    </row>
    <row r="516" spans="1:1" s="23" customFormat="1">
      <c r="A516" s="32"/>
    </row>
    <row r="517" spans="1:1" s="23" customFormat="1">
      <c r="A517" s="32"/>
    </row>
    <row r="518" spans="1:1" s="23" customFormat="1">
      <c r="A518" s="32"/>
    </row>
    <row r="519" spans="1:1" s="23" customFormat="1">
      <c r="A519" s="32"/>
    </row>
    <row r="520" spans="1:1" s="23" customFormat="1">
      <c r="A520" s="32"/>
    </row>
    <row r="521" spans="1:1" s="23" customFormat="1">
      <c r="A521" s="32"/>
    </row>
    <row r="522" spans="1:1" s="23" customFormat="1">
      <c r="A522" s="32"/>
    </row>
    <row r="523" spans="1:1" s="23" customFormat="1">
      <c r="A523" s="32"/>
    </row>
    <row r="524" spans="1:1" s="23" customFormat="1">
      <c r="A524" s="32"/>
    </row>
    <row r="525" spans="1:1" s="23" customFormat="1">
      <c r="A525" s="32"/>
    </row>
    <row r="526" spans="1:1" s="23" customFormat="1">
      <c r="A526" s="32"/>
    </row>
    <row r="527" spans="1:1" s="23" customFormat="1">
      <c r="A527" s="32"/>
    </row>
    <row r="528" spans="1:1" s="23" customFormat="1">
      <c r="A528" s="32"/>
    </row>
    <row r="529" spans="1:1" s="23" customFormat="1">
      <c r="A529" s="32"/>
    </row>
    <row r="530" spans="1:1" s="23" customFormat="1">
      <c r="A530" s="32"/>
    </row>
    <row r="531" spans="1:1" s="23" customFormat="1">
      <c r="A531" s="32"/>
    </row>
    <row r="532" spans="1:1" s="23" customFormat="1">
      <c r="A532" s="32"/>
    </row>
    <row r="533" spans="1:1" s="23" customFormat="1">
      <c r="A533" s="32"/>
    </row>
    <row r="534" spans="1:1" s="23" customFormat="1">
      <c r="A534" s="32"/>
    </row>
    <row r="535" spans="1:1" s="23" customFormat="1">
      <c r="A535" s="32"/>
    </row>
    <row r="536" spans="1:1" s="23" customFormat="1">
      <c r="A536" s="32"/>
    </row>
    <row r="537" spans="1:1" s="23" customFormat="1">
      <c r="A537" s="32"/>
    </row>
    <row r="538" spans="1:1" s="23" customFormat="1">
      <c r="A538" s="32"/>
    </row>
    <row r="539" spans="1:1" s="23" customFormat="1">
      <c r="A539" s="32"/>
    </row>
    <row r="540" spans="1:1" s="23" customFormat="1">
      <c r="A540" s="32"/>
    </row>
    <row r="541" spans="1:1" s="23" customFormat="1">
      <c r="A541" s="32"/>
    </row>
    <row r="542" spans="1:1" s="23" customFormat="1">
      <c r="A542" s="32"/>
    </row>
    <row r="543" spans="1:1" s="23" customFormat="1">
      <c r="A543" s="32"/>
    </row>
    <row r="544" spans="1:1" s="23" customFormat="1">
      <c r="A544" s="32"/>
    </row>
    <row r="545" spans="1:1" s="23" customFormat="1">
      <c r="A545" s="32"/>
    </row>
    <row r="546" spans="1:1" s="23" customFormat="1">
      <c r="A546" s="32"/>
    </row>
    <row r="547" spans="1:1" s="23" customFormat="1">
      <c r="A547" s="32"/>
    </row>
    <row r="548" spans="1:1" s="23" customFormat="1">
      <c r="A548" s="32"/>
    </row>
    <row r="549" spans="1:1" s="23" customFormat="1">
      <c r="A549" s="32"/>
    </row>
    <row r="550" spans="1:1" s="23" customFormat="1">
      <c r="A550" s="32"/>
    </row>
    <row r="551" spans="1:1" s="23" customFormat="1">
      <c r="A551" s="32"/>
    </row>
    <row r="552" spans="1:1" s="23" customFormat="1">
      <c r="A552" s="32"/>
    </row>
    <row r="553" spans="1:1" s="23" customFormat="1">
      <c r="A553" s="32"/>
    </row>
    <row r="554" spans="1:1" s="23" customFormat="1">
      <c r="A554" s="32"/>
    </row>
    <row r="555" spans="1:1" s="23" customFormat="1">
      <c r="A555" s="32"/>
    </row>
    <row r="556" spans="1:1" s="23" customFormat="1">
      <c r="A556" s="32"/>
    </row>
    <row r="557" spans="1:1" s="23" customFormat="1">
      <c r="A557" s="32"/>
    </row>
    <row r="558" spans="1:1" s="23" customFormat="1">
      <c r="A558" s="32"/>
    </row>
    <row r="559" spans="1:1" s="23" customFormat="1">
      <c r="A559" s="32"/>
    </row>
    <row r="560" spans="1:1" s="23" customFormat="1">
      <c r="A560" s="32"/>
    </row>
    <row r="561" spans="1:1" s="23" customFormat="1">
      <c r="A561" s="32"/>
    </row>
    <row r="562" spans="1:1" s="23" customFormat="1">
      <c r="A562" s="32"/>
    </row>
    <row r="563" spans="1:1" s="23" customFormat="1">
      <c r="A563" s="32"/>
    </row>
    <row r="564" spans="1:1" s="23" customFormat="1">
      <c r="A564" s="32"/>
    </row>
    <row r="565" spans="1:1" s="23" customFormat="1">
      <c r="A565" s="32"/>
    </row>
    <row r="566" spans="1:1" s="23" customFormat="1">
      <c r="A566" s="32"/>
    </row>
    <row r="567" spans="1:1" s="23" customFormat="1">
      <c r="A567" s="32"/>
    </row>
    <row r="568" spans="1:1" s="23" customFormat="1">
      <c r="A568" s="32"/>
    </row>
    <row r="569" spans="1:1" s="23" customFormat="1">
      <c r="A569" s="32"/>
    </row>
    <row r="570" spans="1:1" s="23" customFormat="1">
      <c r="A570" s="32"/>
    </row>
    <row r="571" spans="1:1" s="23" customFormat="1">
      <c r="A571" s="32"/>
    </row>
    <row r="572" spans="1:1" s="23" customFormat="1">
      <c r="A572" s="32"/>
    </row>
    <row r="573" spans="1:1" s="23" customFormat="1">
      <c r="A573" s="32"/>
    </row>
    <row r="574" spans="1:1" s="23" customFormat="1">
      <c r="A574" s="32"/>
    </row>
    <row r="575" spans="1:1" s="23" customFormat="1">
      <c r="A575" s="32"/>
    </row>
    <row r="576" spans="1:1" s="23" customFormat="1">
      <c r="A576" s="32"/>
    </row>
    <row r="577" spans="1:1" s="23" customFormat="1">
      <c r="A577" s="32"/>
    </row>
    <row r="578" spans="1:1" s="23" customFormat="1">
      <c r="A578" s="32"/>
    </row>
    <row r="579" spans="1:1" s="23" customFormat="1">
      <c r="A579" s="32"/>
    </row>
    <row r="580" spans="1:1" s="23" customFormat="1">
      <c r="A580" s="32"/>
    </row>
    <row r="581" spans="1:1" s="23" customFormat="1">
      <c r="A581" s="32"/>
    </row>
    <row r="582" spans="1:1" s="23" customFormat="1">
      <c r="A582" s="32"/>
    </row>
    <row r="583" spans="1:1" s="23" customFormat="1">
      <c r="A583" s="32"/>
    </row>
    <row r="584" spans="1:1" s="23" customFormat="1">
      <c r="A584" s="32"/>
    </row>
    <row r="585" spans="1:1" s="23" customFormat="1">
      <c r="A585" s="32"/>
    </row>
    <row r="586" spans="1:1" s="23" customFormat="1">
      <c r="A586" s="32"/>
    </row>
    <row r="587" spans="1:1" s="23" customFormat="1">
      <c r="A587" s="32"/>
    </row>
    <row r="588" spans="1:1" s="23" customFormat="1">
      <c r="A588" s="32"/>
    </row>
    <row r="589" spans="1:1" s="23" customFormat="1">
      <c r="A589" s="32"/>
    </row>
    <row r="590" spans="1:1" s="23" customFormat="1">
      <c r="A590" s="32"/>
    </row>
    <row r="591" spans="1:1" s="23" customFormat="1">
      <c r="A591" s="32"/>
    </row>
    <row r="592" spans="1:1" s="23" customFormat="1">
      <c r="A592" s="32"/>
    </row>
    <row r="593" spans="1:1" s="23" customFormat="1">
      <c r="A593" s="32"/>
    </row>
    <row r="594" spans="1:1" s="23" customFormat="1">
      <c r="A594" s="32"/>
    </row>
    <row r="595" spans="1:1" s="23" customFormat="1">
      <c r="A595" s="32"/>
    </row>
    <row r="596" spans="1:1" s="23" customFormat="1">
      <c r="A596" s="32"/>
    </row>
    <row r="597" spans="1:1" s="23" customFormat="1">
      <c r="A597" s="32"/>
    </row>
    <row r="598" spans="1:1" s="23" customFormat="1">
      <c r="A598" s="32"/>
    </row>
    <row r="599" spans="1:1" s="23" customFormat="1">
      <c r="A599" s="32"/>
    </row>
    <row r="600" spans="1:1" s="23" customFormat="1">
      <c r="A600" s="32"/>
    </row>
    <row r="601" spans="1:1" s="23" customFormat="1">
      <c r="A601" s="32"/>
    </row>
    <row r="602" spans="1:1" s="23" customFormat="1">
      <c r="A602" s="32"/>
    </row>
    <row r="603" spans="1:1" s="23" customFormat="1">
      <c r="A603" s="32"/>
    </row>
    <row r="604" spans="1:1" s="23" customFormat="1">
      <c r="A604" s="32"/>
    </row>
    <row r="605" spans="1:1" s="23" customFormat="1">
      <c r="A605" s="32"/>
    </row>
    <row r="606" spans="1:1" s="23" customFormat="1">
      <c r="A606" s="32"/>
    </row>
    <row r="607" spans="1:1" s="23" customFormat="1">
      <c r="A607" s="32"/>
    </row>
    <row r="608" spans="1:1" s="23" customFormat="1">
      <c r="A608" s="32"/>
    </row>
    <row r="609" spans="1:1" s="23" customFormat="1">
      <c r="A609" s="32"/>
    </row>
    <row r="610" spans="1:1" s="23" customFormat="1">
      <c r="A610" s="32"/>
    </row>
    <row r="611" spans="1:1" s="23" customFormat="1">
      <c r="A611" s="32"/>
    </row>
    <row r="612" spans="1:1" s="23" customFormat="1">
      <c r="A612" s="32"/>
    </row>
    <row r="613" spans="1:1" s="23" customFormat="1">
      <c r="A613" s="32"/>
    </row>
    <row r="614" spans="1:1" s="23" customFormat="1">
      <c r="A614" s="32"/>
    </row>
    <row r="615" spans="1:1" s="23" customFormat="1">
      <c r="A615" s="32"/>
    </row>
    <row r="616" spans="1:1" s="23" customFormat="1">
      <c r="A616" s="32"/>
    </row>
    <row r="617" spans="1:1" s="23" customFormat="1">
      <c r="A617" s="32"/>
    </row>
    <row r="618" spans="1:1" s="23" customFormat="1">
      <c r="A618" s="32"/>
    </row>
    <row r="619" spans="1:1" s="23" customFormat="1">
      <c r="A619" s="32"/>
    </row>
    <row r="620" spans="1:1" s="23" customFormat="1">
      <c r="A620" s="32"/>
    </row>
    <row r="621" spans="1:1" s="23" customFormat="1">
      <c r="A621" s="32"/>
    </row>
    <row r="622" spans="1:1" s="23" customFormat="1">
      <c r="A622" s="32"/>
    </row>
    <row r="623" spans="1:1" s="23" customFormat="1">
      <c r="A623" s="32"/>
    </row>
    <row r="624" spans="1:1" s="23" customFormat="1">
      <c r="A624" s="32"/>
    </row>
    <row r="625" spans="1:1" s="23" customFormat="1">
      <c r="A625" s="32"/>
    </row>
    <row r="626" spans="1:1" s="23" customFormat="1">
      <c r="A626" s="32"/>
    </row>
    <row r="627" spans="1:1" s="23" customFormat="1">
      <c r="A627" s="32"/>
    </row>
    <row r="628" spans="1:1" s="23" customFormat="1">
      <c r="A628" s="32"/>
    </row>
    <row r="629" spans="1:1" s="23" customFormat="1">
      <c r="A629" s="32"/>
    </row>
    <row r="630" spans="1:1" s="23" customFormat="1">
      <c r="A630" s="32"/>
    </row>
    <row r="631" spans="1:1" s="23" customFormat="1">
      <c r="A631" s="32"/>
    </row>
    <row r="632" spans="1:1" s="23" customFormat="1">
      <c r="A632" s="32"/>
    </row>
    <row r="633" spans="1:1" s="23" customFormat="1">
      <c r="A633" s="32"/>
    </row>
    <row r="634" spans="1:1" s="23" customFormat="1">
      <c r="A634" s="32"/>
    </row>
    <row r="635" spans="1:1" s="23" customFormat="1">
      <c r="A635" s="32"/>
    </row>
    <row r="636" spans="1:1" s="23" customFormat="1">
      <c r="A636" s="32"/>
    </row>
    <row r="637" spans="1:1" s="23" customFormat="1">
      <c r="A637" s="32"/>
    </row>
    <row r="638" spans="1:1" s="23" customFormat="1">
      <c r="A638" s="32"/>
    </row>
    <row r="639" spans="1:1" s="23" customFormat="1">
      <c r="A639" s="32"/>
    </row>
    <row r="640" spans="1:1" s="23" customFormat="1">
      <c r="A640" s="32"/>
    </row>
    <row r="641" spans="1:1" s="23" customFormat="1">
      <c r="A641" s="32"/>
    </row>
    <row r="642" spans="1:1" s="23" customFormat="1">
      <c r="A642" s="32"/>
    </row>
    <row r="643" spans="1:1" s="23" customFormat="1">
      <c r="A643" s="32"/>
    </row>
    <row r="644" spans="1:1" s="23" customFormat="1">
      <c r="A644" s="32"/>
    </row>
    <row r="645" spans="1:1" s="23" customFormat="1">
      <c r="A645" s="32"/>
    </row>
    <row r="646" spans="1:1" s="23" customFormat="1">
      <c r="A646" s="32"/>
    </row>
    <row r="647" spans="1:1" s="23" customFormat="1">
      <c r="A647" s="32"/>
    </row>
    <row r="648" spans="1:1" s="23" customFormat="1">
      <c r="A648" s="32"/>
    </row>
    <row r="649" spans="1:1" s="23" customFormat="1">
      <c r="A649" s="32"/>
    </row>
    <row r="650" spans="1:1" s="23" customFormat="1">
      <c r="A650" s="32"/>
    </row>
    <row r="651" spans="1:1" s="23" customFormat="1">
      <c r="A651" s="32"/>
    </row>
    <row r="652" spans="1:1" s="23" customFormat="1">
      <c r="A652" s="32"/>
    </row>
    <row r="653" spans="1:1" s="23" customFormat="1">
      <c r="A653" s="32"/>
    </row>
    <row r="654" spans="1:1" s="23" customFormat="1">
      <c r="A654" s="32"/>
    </row>
    <row r="655" spans="1:1" s="23" customFormat="1">
      <c r="A655" s="32"/>
    </row>
    <row r="656" spans="1:1" s="23" customFormat="1">
      <c r="A656" s="32"/>
    </row>
    <row r="657" spans="1:1" s="23" customFormat="1">
      <c r="A657" s="32"/>
    </row>
    <row r="658" spans="1:1" s="23" customFormat="1">
      <c r="A658" s="32"/>
    </row>
    <row r="659" spans="1:1" s="23" customFormat="1">
      <c r="A659" s="32"/>
    </row>
    <row r="660" spans="1:1" s="23" customFormat="1">
      <c r="A660" s="32"/>
    </row>
    <row r="661" spans="1:1" s="23" customFormat="1">
      <c r="A661" s="32"/>
    </row>
    <row r="662" spans="1:1" s="23" customFormat="1">
      <c r="A662" s="32"/>
    </row>
    <row r="663" spans="1:1" s="23" customFormat="1">
      <c r="A663" s="32"/>
    </row>
    <row r="664" spans="1:1" s="23" customFormat="1">
      <c r="A664" s="32"/>
    </row>
    <row r="665" spans="1:1" s="23" customFormat="1">
      <c r="A665" s="32"/>
    </row>
    <row r="666" spans="1:1" s="23" customFormat="1">
      <c r="A666" s="32"/>
    </row>
    <row r="667" spans="1:1" s="23" customFormat="1">
      <c r="A667" s="32"/>
    </row>
    <row r="668" spans="1:1" s="23" customFormat="1">
      <c r="A668" s="32"/>
    </row>
    <row r="669" spans="1:1" s="23" customFormat="1">
      <c r="A669" s="32"/>
    </row>
    <row r="670" spans="1:1" s="23" customFormat="1">
      <c r="A670" s="32"/>
    </row>
    <row r="671" spans="1:1" s="23" customFormat="1">
      <c r="A671" s="32"/>
    </row>
    <row r="672" spans="1:1" s="23" customFormat="1">
      <c r="A672" s="32"/>
    </row>
    <row r="673" spans="1:1" s="23" customFormat="1">
      <c r="A673" s="32"/>
    </row>
    <row r="674" spans="1:1" s="23" customFormat="1">
      <c r="A674" s="32"/>
    </row>
    <row r="675" spans="1:1" s="23" customFormat="1">
      <c r="A675" s="32"/>
    </row>
    <row r="676" spans="1:1" s="23" customFormat="1">
      <c r="A676" s="32"/>
    </row>
    <row r="677" spans="1:1" s="23" customFormat="1">
      <c r="A677" s="32"/>
    </row>
    <row r="678" spans="1:1" s="23" customFormat="1">
      <c r="A678" s="32"/>
    </row>
    <row r="679" spans="1:1" s="23" customFormat="1">
      <c r="A679" s="32"/>
    </row>
    <row r="680" spans="1:1" s="23" customFormat="1">
      <c r="A680" s="32"/>
    </row>
    <row r="681" spans="1:1" s="23" customFormat="1">
      <c r="A681" s="32"/>
    </row>
    <row r="682" spans="1:1" s="23" customFormat="1">
      <c r="A682" s="32"/>
    </row>
    <row r="683" spans="1:1" s="23" customFormat="1">
      <c r="A683" s="32"/>
    </row>
    <row r="684" spans="1:1" s="23" customFormat="1">
      <c r="A684" s="32"/>
    </row>
    <row r="685" spans="1:1" s="23" customFormat="1">
      <c r="A685" s="32"/>
    </row>
    <row r="686" spans="1:1" s="23" customFormat="1">
      <c r="A686" s="32"/>
    </row>
    <row r="687" spans="1:1" s="23" customFormat="1">
      <c r="A687" s="32"/>
    </row>
    <row r="688" spans="1:1" s="23" customFormat="1">
      <c r="A688" s="32"/>
    </row>
    <row r="689" spans="1:1" s="23" customFormat="1">
      <c r="A689" s="32"/>
    </row>
    <row r="690" spans="1:1" s="23" customFormat="1">
      <c r="A690" s="32"/>
    </row>
    <row r="691" spans="1:1" s="23" customFormat="1">
      <c r="A691" s="32"/>
    </row>
    <row r="692" spans="1:1" s="23" customFormat="1">
      <c r="A692" s="32"/>
    </row>
    <row r="693" spans="1:1" s="23" customFormat="1">
      <c r="A693" s="32"/>
    </row>
    <row r="694" spans="1:1" s="23" customFormat="1">
      <c r="A694" s="32"/>
    </row>
    <row r="695" spans="1:1" s="23" customFormat="1">
      <c r="A695" s="32"/>
    </row>
    <row r="696" spans="1:1" s="23" customFormat="1">
      <c r="A696" s="32"/>
    </row>
    <row r="697" spans="1:1" s="23" customFormat="1">
      <c r="A697" s="32"/>
    </row>
    <row r="698" spans="1:1" s="23" customFormat="1">
      <c r="A698" s="32"/>
    </row>
    <row r="699" spans="1:1" s="23" customFormat="1">
      <c r="A699" s="32"/>
    </row>
    <row r="700" spans="1:1" s="23" customFormat="1">
      <c r="A700" s="32"/>
    </row>
    <row r="701" spans="1:1" s="23" customFormat="1">
      <c r="A701" s="32"/>
    </row>
    <row r="702" spans="1:1" s="23" customFormat="1">
      <c r="A702" s="32"/>
    </row>
    <row r="703" spans="1:1" s="23" customFormat="1">
      <c r="A703" s="32"/>
    </row>
    <row r="704" spans="1:1" s="23" customFormat="1">
      <c r="A704" s="32"/>
    </row>
    <row r="705" spans="1:1" s="23" customFormat="1">
      <c r="A705" s="32"/>
    </row>
    <row r="706" spans="1:1" s="23" customFormat="1">
      <c r="A706" s="32"/>
    </row>
    <row r="707" spans="1:1" s="23" customFormat="1">
      <c r="A707" s="32"/>
    </row>
    <row r="708" spans="1:1" s="23" customFormat="1">
      <c r="A708" s="32"/>
    </row>
    <row r="709" spans="1:1" s="23" customFormat="1">
      <c r="A709" s="32"/>
    </row>
    <row r="710" spans="1:1" s="23" customFormat="1">
      <c r="A710" s="32"/>
    </row>
    <row r="711" spans="1:1" s="23" customFormat="1">
      <c r="A711" s="32"/>
    </row>
    <row r="712" spans="1:1" s="23" customFormat="1">
      <c r="A712" s="32"/>
    </row>
    <row r="713" spans="1:1" s="23" customFormat="1">
      <c r="A713" s="32"/>
    </row>
    <row r="714" spans="1:1" s="23" customFormat="1">
      <c r="A714" s="32"/>
    </row>
    <row r="715" spans="1:1" s="23" customFormat="1">
      <c r="A715" s="32"/>
    </row>
    <row r="716" spans="1:1" s="23" customFormat="1">
      <c r="A716" s="32"/>
    </row>
    <row r="717" spans="1:1" s="23" customFormat="1">
      <c r="A717" s="32"/>
    </row>
    <row r="718" spans="1:1" s="23" customFormat="1">
      <c r="A718" s="32"/>
    </row>
    <row r="719" spans="1:1" s="23" customFormat="1">
      <c r="A719" s="32"/>
    </row>
    <row r="720" spans="1:1" s="23" customFormat="1">
      <c r="A720" s="32"/>
    </row>
    <row r="721" spans="1:1" s="23" customFormat="1">
      <c r="A721" s="32"/>
    </row>
    <row r="722" spans="1:1" s="23" customFormat="1">
      <c r="A722" s="32"/>
    </row>
    <row r="723" spans="1:1" s="23" customFormat="1">
      <c r="A723" s="32"/>
    </row>
    <row r="724" spans="1:1" s="23" customFormat="1">
      <c r="A724" s="32"/>
    </row>
    <row r="725" spans="1:1" s="23" customFormat="1">
      <c r="A725" s="32"/>
    </row>
    <row r="726" spans="1:1" s="23" customFormat="1">
      <c r="A726" s="32"/>
    </row>
    <row r="727" spans="1:1" s="23" customFormat="1">
      <c r="A727" s="32"/>
    </row>
    <row r="728" spans="1:1" s="23" customFormat="1">
      <c r="A728" s="32"/>
    </row>
    <row r="729" spans="1:1" s="23" customFormat="1">
      <c r="A729" s="32"/>
    </row>
    <row r="730" spans="1:1" s="23" customFormat="1">
      <c r="A730" s="32"/>
    </row>
    <row r="731" spans="1:1" s="23" customFormat="1">
      <c r="A731" s="32"/>
    </row>
    <row r="732" spans="1:1" s="23" customFormat="1">
      <c r="A732" s="32"/>
    </row>
    <row r="733" spans="1:1" s="23" customFormat="1">
      <c r="A733" s="32"/>
    </row>
    <row r="734" spans="1:1" s="23" customFormat="1">
      <c r="A734" s="32"/>
    </row>
    <row r="735" spans="1:1" s="23" customFormat="1">
      <c r="A735" s="32"/>
    </row>
    <row r="736" spans="1:1" s="23" customFormat="1">
      <c r="A736" s="32"/>
    </row>
    <row r="737" spans="1:1" s="23" customFormat="1">
      <c r="A737" s="32"/>
    </row>
    <row r="738" spans="1:1" s="23" customFormat="1">
      <c r="A738" s="32"/>
    </row>
    <row r="739" spans="1:1" s="23" customFormat="1">
      <c r="A739" s="32"/>
    </row>
    <row r="740" spans="1:1" s="23" customFormat="1">
      <c r="A740" s="32"/>
    </row>
    <row r="741" spans="1:1" s="23" customFormat="1">
      <c r="A741" s="32"/>
    </row>
    <row r="742" spans="1:1" s="23" customFormat="1">
      <c r="A742" s="32"/>
    </row>
    <row r="743" spans="1:1" s="23" customFormat="1">
      <c r="A743" s="32"/>
    </row>
    <row r="744" spans="1:1" s="23" customFormat="1">
      <c r="A744" s="32"/>
    </row>
    <row r="745" spans="1:1" s="23" customFormat="1">
      <c r="A745" s="32"/>
    </row>
    <row r="746" spans="1:1" s="23" customFormat="1">
      <c r="A746" s="32"/>
    </row>
    <row r="747" spans="1:1" s="23" customFormat="1">
      <c r="A747" s="32"/>
    </row>
    <row r="748" spans="1:1" s="23" customFormat="1">
      <c r="A748" s="32"/>
    </row>
    <row r="749" spans="1:1" s="23" customFormat="1">
      <c r="A749" s="32"/>
    </row>
    <row r="750" spans="1:1" s="23" customFormat="1">
      <c r="A750" s="32"/>
    </row>
    <row r="751" spans="1:1" s="23" customFormat="1">
      <c r="A751" s="32"/>
    </row>
    <row r="752" spans="1:1" s="23" customFormat="1">
      <c r="A752" s="32"/>
    </row>
    <row r="753" spans="1:1" s="23" customFormat="1">
      <c r="A753" s="32"/>
    </row>
    <row r="754" spans="1:1" s="23" customFormat="1">
      <c r="A754" s="32"/>
    </row>
    <row r="755" spans="1:1" s="23" customFormat="1">
      <c r="A755" s="32"/>
    </row>
    <row r="756" spans="1:1" s="23" customFormat="1">
      <c r="A756" s="32"/>
    </row>
    <row r="757" spans="1:1" s="23" customFormat="1">
      <c r="A757" s="32"/>
    </row>
    <row r="758" spans="1:1" s="23" customFormat="1">
      <c r="A758" s="32"/>
    </row>
    <row r="759" spans="1:1" s="23" customFormat="1">
      <c r="A759" s="32"/>
    </row>
    <row r="760" spans="1:1" s="23" customFormat="1">
      <c r="A760" s="32"/>
    </row>
    <row r="761" spans="1:1" s="23" customFormat="1">
      <c r="A761" s="32"/>
    </row>
    <row r="762" spans="1:1" s="23" customFormat="1">
      <c r="A762" s="32"/>
    </row>
    <row r="763" spans="1:1" s="23" customFormat="1">
      <c r="A763" s="32"/>
    </row>
    <row r="764" spans="1:1" s="23" customFormat="1">
      <c r="A764" s="32"/>
    </row>
    <row r="765" spans="1:1" s="23" customFormat="1">
      <c r="A765" s="32"/>
    </row>
    <row r="766" spans="1:1" s="23" customFormat="1">
      <c r="A766" s="32"/>
    </row>
    <row r="767" spans="1:1" s="23" customFormat="1">
      <c r="A767" s="32"/>
    </row>
    <row r="768" spans="1:1" s="23" customFormat="1">
      <c r="A768" s="32"/>
    </row>
    <row r="769" spans="1:2" s="23" customFormat="1">
      <c r="A769" s="32"/>
    </row>
    <row r="770" spans="1:2" s="23" customFormat="1">
      <c r="A770" s="32"/>
    </row>
    <row r="771" spans="1:2" s="23" customFormat="1">
      <c r="A771" s="32"/>
    </row>
    <row r="772" spans="1:2" s="23" customFormat="1">
      <c r="A772" s="32"/>
    </row>
    <row r="773" spans="1:2" s="23" customFormat="1">
      <c r="A773" s="32"/>
    </row>
    <row r="774" spans="1:2" s="23" customFormat="1">
      <c r="A774" s="32"/>
    </row>
    <row r="775" spans="1:2">
      <c r="A775" s="32"/>
      <c r="B775" s="23"/>
    </row>
    <row r="776" spans="1:2">
      <c r="A776" s="32"/>
      <c r="B776" s="23"/>
    </row>
    <row r="777" spans="1:2">
      <c r="A777" s="32"/>
      <c r="B777" s="23"/>
    </row>
    <row r="778" spans="1:2">
      <c r="A778" s="32"/>
      <c r="B778" s="23"/>
    </row>
    <row r="779" spans="1:2">
      <c r="A779" s="32"/>
      <c r="B779" s="23"/>
    </row>
    <row r="780" spans="1:2">
      <c r="A780" s="32"/>
      <c r="B780" s="23"/>
    </row>
  </sheetData>
  <mergeCells count="22">
    <mergeCell ref="A69:A70"/>
    <mergeCell ref="A60:A61"/>
    <mergeCell ref="A54:A55"/>
    <mergeCell ref="A39:A40"/>
    <mergeCell ref="A9:A10"/>
    <mergeCell ref="A27:A28"/>
    <mergeCell ref="A33:A34"/>
    <mergeCell ref="A36:A37"/>
    <mergeCell ref="A42:A43"/>
    <mergeCell ref="A30:A31"/>
    <mergeCell ref="A57:A58"/>
    <mergeCell ref="A63:A64"/>
    <mergeCell ref="A66:A67"/>
    <mergeCell ref="A45:A46"/>
    <mergeCell ref="A48:A49"/>
    <mergeCell ref="A51:A52"/>
    <mergeCell ref="B9:B10"/>
    <mergeCell ref="A15:A16"/>
    <mergeCell ref="A18:A19"/>
    <mergeCell ref="A21:A22"/>
    <mergeCell ref="A24:A25"/>
    <mergeCell ref="B11:B12"/>
  </mergeCells>
  <pageMargins left="0.70866141732283472" right="0.70866141732283472" top="0.78740157480314965" bottom="0.78740157480314965" header="0.31496062992125984" footer="0.31496062992125984"/>
  <pageSetup paperSize="9" scale="67" fitToHeight="2" orientation="landscape" r:id="rId1"/>
  <rowBreaks count="1" manualBreakCount="1">
    <brk id="41" max="8"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TOC</vt:lpstr>
      <vt:lpstr>Introduction </vt:lpstr>
      <vt:lpstr>Tabelle1</vt:lpstr>
      <vt:lpstr>World Volumen of MICE Trips</vt:lpstr>
      <vt:lpstr>World Source Markets - MICE</vt:lpstr>
      <vt:lpstr>World Destinations - MICE</vt:lpstr>
      <vt:lpstr>'Introduction '!Área_de_impresión</vt:lpstr>
      <vt:lpstr>TOC!Área_de_impresión</vt:lpstr>
      <vt:lpstr>'World Destinations - MICE'!Área_de_impresión</vt:lpstr>
      <vt:lpstr>'World Source Markets - MICE'!Área_de_impresión</vt:lpstr>
      <vt:lpstr>'World Volumen of MICE Trips'!Área_de_impresión</vt:lpstr>
      <vt:lpstr>'World Destinations - MICE'!Títulos_a_imprimir</vt:lpstr>
      <vt:lpstr>'World Source Markets - MICE'!Títulos_a_imprimir</vt:lpstr>
    </vt:vector>
  </TitlesOfParts>
  <Company>ipk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dc:creator>
  <cp:lastModifiedBy>Verónica Ilse Kunze Neubauer</cp:lastModifiedBy>
  <cp:lastPrinted>2017-08-21T08:03:01Z</cp:lastPrinted>
  <dcterms:created xsi:type="dcterms:W3CDTF">2008-05-23T10:19:13Z</dcterms:created>
  <dcterms:modified xsi:type="dcterms:W3CDTF">2017-09-21T19:07:33Z</dcterms:modified>
</cp:coreProperties>
</file>