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ivotTables/pivotTable1.xml" ContentType="application/vnd.openxmlformats-officedocument.spreadsheetml.pivot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pivotTables/pivotTable2.xml" ContentType="application/vnd.openxmlformats-officedocument.spreadsheetml.pivotTab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Z:\2019\POLITICA DE RECTIFICACIÓN CIFRAS\30092019_Primer Semestre 2019\RECEPTIVO\"/>
    </mc:Choice>
  </mc:AlternateContent>
  <xr:revisionPtr revIDLastSave="0" documentId="13_ncr:1_{CFCA5DF1-C01E-4E54-8E9A-192A9897A252}" xr6:coauthVersionLast="44" xr6:coauthVersionMax="44" xr10:uidLastSave="{00000000-0000-0000-0000-000000000000}"/>
  <bookViews>
    <workbookView xWindow="-120" yWindow="-120" windowWidth="29040" windowHeight="15840" tabRatio="661" xr2:uid="{00000000-000D-0000-FFFF-FFFF00000000}"/>
  </bookViews>
  <sheets>
    <sheet name="Índice" sheetId="9" r:id="rId1"/>
    <sheet name="C1" sheetId="12" r:id="rId2"/>
    <sheet name="C2" sheetId="13" r:id="rId3"/>
    <sheet name="C3" sheetId="14" r:id="rId4"/>
    <sheet name="C4" sheetId="15" r:id="rId5"/>
    <sheet name="C5" sheetId="16" r:id="rId6"/>
    <sheet name="C6" sheetId="17" r:id="rId7"/>
    <sheet name="C7" sheetId="18" r:id="rId8"/>
    <sheet name="BBDD" sheetId="20" state="hidden" r:id="rId9"/>
    <sheet name="C8" sheetId="19" r:id="rId10"/>
    <sheet name="C9" sheetId="26" r:id="rId11"/>
    <sheet name="C10" sheetId="27" r:id="rId12"/>
    <sheet name="C11" sheetId="28" r:id="rId13"/>
    <sheet name="C12" sheetId="29" r:id="rId14"/>
    <sheet name="C13" sheetId="30" r:id="rId15"/>
    <sheet name="BBDD AL IS" sheetId="32" state="hidden" r:id="rId16"/>
    <sheet name="C14" sheetId="33" r:id="rId17"/>
  </sheets>
  <definedNames>
    <definedName name="_xlnm._FilterDatabase" localSheetId="8" hidden="1">BBDD!$B$8:$J$924</definedName>
    <definedName name="_xlnm._FilterDatabase" localSheetId="9" hidden="1">'C8'!$C$4:$D$5</definedName>
  </definedNames>
  <calcPr calcId="191029"/>
  <pivotCaches>
    <pivotCache cacheId="0" r:id="rId18"/>
    <pivotCache cacheId="1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2" l="1"/>
  <c r="G19" i="12"/>
  <c r="G19" i="26" l="1"/>
  <c r="E15" i="12" l="1"/>
  <c r="D15" i="12"/>
</calcChain>
</file>

<file path=xl/sharedStrings.xml><?xml version="1.0" encoding="utf-8"?>
<sst xmlns="http://schemas.openxmlformats.org/spreadsheetml/2006/main" count="3990" uniqueCount="214">
  <si>
    <t>EXCURSIONISTAS</t>
  </si>
  <si>
    <t>CUADRO 1</t>
  </si>
  <si>
    <t>CUADRO 2</t>
  </si>
  <si>
    <t>LLEGADAS DE TURISTAS, PERMANENCIA, GASTO PROMEDIO DIARIO INDIVIDUAL, GASTO TOTAL INDIVIDUAL E INGRESO DE DIVISAS, SEGÚN PAÍS DE RESIDENCIA.</t>
  </si>
  <si>
    <t>CUADRO 3</t>
  </si>
  <si>
    <t>CUADRO 4</t>
  </si>
  <si>
    <t>CUADRO 5</t>
  </si>
  <si>
    <t>CUADRO 6</t>
  </si>
  <si>
    <t>CUADRO 7</t>
  </si>
  <si>
    <t>CUADRO 8</t>
  </si>
  <si>
    <t>LLEGADAS DE TURISTAS, PERMANENCIA, GASTO PROMEDIO DIARIO INDIVIDUAL, GASTO TOTAL INDIVIDUAL E INGRESO DE DIVISAS, SEGÚN MOTIVO DEL VIAJE</t>
  </si>
  <si>
    <t>LLEGADAS DE TURISTAS, PERMANENCIA, GASTO PROMEDIO DIARIO INDIVIDUAL, GASTO TOTAL INDIVIDUAL E INGRESO DE DIVISAS, SEGÚN VÍA DE ENTRADA Y PAÍS DE RESIDENCIA</t>
  </si>
  <si>
    <t>LLEGADAS DE TURISTAS, PERMANENCIA, GASTO PROMEDIO DIARIO INDIVIDUAL, GASTO TOTAL INDIVIDUAL E INGRESO DE DIVISAS, SEGÚN VIA DE ENTRADA Y MOTIVO DEL VIAJE</t>
  </si>
  <si>
    <t>LLEGADAS DE TURISTAS, PERMANENCIA, GASTO PROMEDIO DIARIO INDIVIDUAL, GASTO TOTAL INDIVIDUAL E INGRESO DE DIVISAS, SEGÚN MOTIVO DEL VIAJE Y PAÍS DE RESIDENCIA</t>
  </si>
  <si>
    <t>CUADRO 1. LLEGADAS DE VISITANTES  E INGRESO DE DIVISAS AL PAÍS.</t>
  </si>
  <si>
    <t>TIPOLOGÍA</t>
  </si>
  <si>
    <t>LLEGADAS</t>
  </si>
  <si>
    <t>INGRESO DE DIVISAS (US$)</t>
  </si>
  <si>
    <t>TURISTAS</t>
  </si>
  <si>
    <t>TOTAL VISITANTES</t>
  </si>
  <si>
    <t>TRANSPORTE INTERNACIONAL</t>
  </si>
  <si>
    <t>TOTAL</t>
  </si>
  <si>
    <t>CUADRO 2.  LLEGADAS DE TURISTAS, PERMANENCIA, GPDI, GTI E INGRESO DE DIVISAS, SEGÚN PAIS DE RESIDENCIA.</t>
  </si>
  <si>
    <t>PAÍS DE RESIDENCIA</t>
  </si>
  <si>
    <t>PERMANENCIA PROMEDIO (NOCHES)</t>
  </si>
  <si>
    <t>GASTO PROM. DIARIO INDIVIDUAL (US$)</t>
  </si>
  <si>
    <t>GASTO TOTAL INDIVIDUAL (US$)</t>
  </si>
  <si>
    <t>AMÉRICA</t>
  </si>
  <si>
    <t>ARGENTINA</t>
  </si>
  <si>
    <t>BOLIVIA</t>
  </si>
  <si>
    <t>PERU</t>
  </si>
  <si>
    <t>BRASIL</t>
  </si>
  <si>
    <t>EE.UU.</t>
  </si>
  <si>
    <t>MEXICO</t>
  </si>
  <si>
    <t>CANADA</t>
  </si>
  <si>
    <t>COLOMBIA</t>
  </si>
  <si>
    <t>O. AMERICA</t>
  </si>
  <si>
    <t>EUROPA</t>
  </si>
  <si>
    <t>ALEMANIA</t>
  </si>
  <si>
    <t>ESPAÑA</t>
  </si>
  <si>
    <t>FRANCIA</t>
  </si>
  <si>
    <t>INGLATERRA</t>
  </si>
  <si>
    <t>O. EUROPA</t>
  </si>
  <si>
    <t>AUSTRALIA</t>
  </si>
  <si>
    <t>O. ASIA</t>
  </si>
  <si>
    <t>O. MUNDO</t>
  </si>
  <si>
    <t>TOTAL TURISTAS</t>
  </si>
  <si>
    <t>GASTO PROMEDIO DIARIO INDIVIDUAL (US$)</t>
  </si>
  <si>
    <t>CUADRO 3.  LLEGADAS DE TURISTAS, PERMANENCIA, GPDI, GTI E INGRESO DE DIVISAS, SEGÚN MOTIVO DEL VIAJE.</t>
  </si>
  <si>
    <t>MOTIVO DEL VIAJE</t>
  </si>
  <si>
    <t>PERSONALES</t>
  </si>
  <si>
    <t>VACACIONES</t>
  </si>
  <si>
    <t>VISITA FAMILIARES/AMIGOS</t>
  </si>
  <si>
    <t>SALUD</t>
  </si>
  <si>
    <t>ESTUDIOS</t>
  </si>
  <si>
    <t>OTRO</t>
  </si>
  <si>
    <t/>
  </si>
  <si>
    <t>NEGOCIOS</t>
  </si>
  <si>
    <t>NEGOCIOS/PROFESIONALES</t>
  </si>
  <si>
    <t>CONGRESOS/SEMINARIOS</t>
  </si>
  <si>
    <t>CUADRO 4.  LLEGADAS DE TURISTAS, PERMANENCIA, GPDI, GTI E INGRESO DE DIVISAS, SEGÚN VÍA DE ENTRADA Y PAÍS DE RESIDENCIA.</t>
  </si>
  <si>
    <t>VÍA DE ENTRADA AL PAÍS</t>
  </si>
  <si>
    <t>PAIS DE RESIDENCIA</t>
  </si>
  <si>
    <t>AEROPUERTOS</t>
  </si>
  <si>
    <t>FRONTERIZOS</t>
  </si>
  <si>
    <t>NORTEAMÉRICA</t>
  </si>
  <si>
    <t>O. AMÉRICA</t>
  </si>
  <si>
    <t>FRONTERA TERRESTRE</t>
  </si>
  <si>
    <t>CUADRO 5.  LLEGADAS DE TURISTAS, PERMANENCIA, GPDI, GTI E INGRESO DE DIVISAS, SEGÚN VÍA DE ENTRADA Y MOTIVO DEL VIAJE (AGRUPADO).</t>
  </si>
  <si>
    <t>MOTIVO DEL VIAJE (AGRUPADO)</t>
  </si>
  <si>
    <t>VISITA FAMILIARES / AMIGOS</t>
  </si>
  <si>
    <t>OTROS</t>
  </si>
  <si>
    <t>CUADRO 6.  LLEGADAS DE TURISTAS, PERMANENCIA, GPDI, GTI E INGRESO DE DIVISAS, SEGÚN PAÍS DE RESIDENCIA Y MOTIVO DEL VIAJE (AGRUPADO).</t>
  </si>
  <si>
    <t>OTROS MOTIVOS</t>
  </si>
  <si>
    <t>Nota: En " Otros Motivos" se incorporaron los motivos: Estudios, Salud y Conexión.</t>
  </si>
  <si>
    <t>Continúa cuadro 6</t>
  </si>
  <si>
    <t>CUADRO 7. RESUMEN RANKING PRINCIPALES PAÍSES EMISORES</t>
  </si>
  <si>
    <t>LLEGADA DE TURISTAS (MILES)</t>
  </si>
  <si>
    <t>% PARTICIPACIÓN</t>
  </si>
  <si>
    <t>LUGAR RANKING</t>
  </si>
  <si>
    <t>INGRESO DE DIVISAS      (MILLONES DE US$)</t>
  </si>
  <si>
    <t>GTI (US$)</t>
  </si>
  <si>
    <t>GPDI (US$)</t>
  </si>
  <si>
    <t>PERMANENCIA (NOCHES)</t>
  </si>
  <si>
    <t>Nota 1: Cifras por país de residencia</t>
  </si>
  <si>
    <t>Nota 2: Para realizar el análisis se excluyen las agrupaciones de países.</t>
  </si>
  <si>
    <t>Nota 4: El % Var de las variables: ingreso de divisas, GTI y GPDI, están expresadas en valores nominales (moneda de cada año).</t>
  </si>
  <si>
    <t>CUADRO 8.  TABLA DINÁMICA A PARTIR DE LA BASE DE DATOS DEL TURISMO RECEPTIVO (TURISTAS).</t>
  </si>
  <si>
    <t>BASE DE DATOS DEL TURISMO RECEPTIVO (TURISTAS).</t>
  </si>
  <si>
    <t>Residencia agrup1</t>
  </si>
  <si>
    <t>Residencia agrup2</t>
  </si>
  <si>
    <t>Residencia agrup3</t>
  </si>
  <si>
    <t>Motivo del viaje 1</t>
  </si>
  <si>
    <t>Motivo del viaje 2</t>
  </si>
  <si>
    <t>Turistas</t>
  </si>
  <si>
    <t>Divisas</t>
  </si>
  <si>
    <t>Días Turista</t>
  </si>
  <si>
    <t>Argentina</t>
  </si>
  <si>
    <t>Fronterizos</t>
  </si>
  <si>
    <t>América</t>
  </si>
  <si>
    <t>Total</t>
  </si>
  <si>
    <t>Personales</t>
  </si>
  <si>
    <t>Vacaciones</t>
  </si>
  <si>
    <t>Visita Familiares/Amigos</t>
  </si>
  <si>
    <t>O.Motivos</t>
  </si>
  <si>
    <t>Negocios</t>
  </si>
  <si>
    <t>Bolivia</t>
  </si>
  <si>
    <t>Perú</t>
  </si>
  <si>
    <t>Brasil</t>
  </si>
  <si>
    <t>Norteamérica</t>
  </si>
  <si>
    <t>México</t>
  </si>
  <si>
    <t>Canadá</t>
  </si>
  <si>
    <t>Colombia</t>
  </si>
  <si>
    <t>O.América</t>
  </si>
  <si>
    <t>Resto América</t>
  </si>
  <si>
    <t>Alemania</t>
  </si>
  <si>
    <t>Europa</t>
  </si>
  <si>
    <t>España</t>
  </si>
  <si>
    <t>Francia</t>
  </si>
  <si>
    <t>Inglaterra</t>
  </si>
  <si>
    <t>Resto Europa</t>
  </si>
  <si>
    <t>Australia</t>
  </si>
  <si>
    <t>O. Mundo</t>
  </si>
  <si>
    <t>O.Mundo</t>
  </si>
  <si>
    <t>China</t>
  </si>
  <si>
    <t>Resto Asia</t>
  </si>
  <si>
    <t>Resto Mundo</t>
  </si>
  <si>
    <t>Residencia Total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</si>
  <si>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</si>
  <si>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</si>
  <si>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</si>
  <si>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</si>
  <si>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</si>
  <si>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</si>
  <si>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</si>
  <si>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</si>
  <si>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</si>
  <si>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</si>
  <si>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</si>
  <si>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</si>
  <si>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</si>
  <si>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14°</t>
  </si>
  <si>
    <t>Etiquetas de fila</t>
  </si>
  <si>
    <t>Total general</t>
  </si>
  <si>
    <t>Llegadas de Turistas</t>
  </si>
  <si>
    <t>Permanencia Promedio (Noches)</t>
  </si>
  <si>
    <t>Gasto Prom. Diario Individual (US$)</t>
  </si>
  <si>
    <t>Gasto Total Individual (US$)</t>
  </si>
  <si>
    <t>Ingreso de Divisas (US$)</t>
  </si>
  <si>
    <r>
      <rPr>
        <b/>
        <sz val="10"/>
        <color theme="7"/>
        <rFont val="Calibri"/>
        <family val="2"/>
        <scheme val="minor"/>
      </rPr>
      <t>Nota</t>
    </r>
    <r>
      <rPr>
        <sz val="10"/>
        <color theme="7"/>
        <rFont val="Calibri"/>
        <family val="2"/>
        <scheme val="minor"/>
      </rPr>
      <t>: En " Otros Motivos" se incorporaron los motivos: Estudios, Salud y Conexión.</t>
    </r>
  </si>
  <si>
    <t>País de residencia</t>
  </si>
  <si>
    <t>Llegada de turistas</t>
  </si>
  <si>
    <t>% Participación</t>
  </si>
  <si>
    <t>Lugar Ranking</t>
  </si>
  <si>
    <t>Ingreso de divisas</t>
  </si>
  <si>
    <t>GTI</t>
  </si>
  <si>
    <t>GPDI</t>
  </si>
  <si>
    <t>Permanencia</t>
  </si>
  <si>
    <t>(Miles)</t>
  </si>
  <si>
    <t>(Millones US$)</t>
  </si>
  <si>
    <t>(US$)</t>
  </si>
  <si>
    <t xml:space="preserve"> (noches)</t>
  </si>
  <si>
    <t>CHINA</t>
  </si>
  <si>
    <r>
      <rPr>
        <b/>
        <sz val="10"/>
        <color theme="7"/>
        <rFont val="Calibri"/>
        <family val="2"/>
        <scheme val="minor"/>
      </rPr>
      <t>Nota</t>
    </r>
    <r>
      <rPr>
        <sz val="10"/>
        <color theme="7"/>
        <rFont val="Calibri"/>
        <family val="2"/>
        <scheme val="minor"/>
      </rPr>
      <t>: En "Otros Motivos" se incorporaron los motivos: Estudios, Salud, Conexión y Otros.</t>
    </r>
  </si>
  <si>
    <t>URUGUAY</t>
  </si>
  <si>
    <t>ITALIA</t>
  </si>
  <si>
    <t>15°</t>
  </si>
  <si>
    <t>16°</t>
  </si>
  <si>
    <t>Nota 3: Ranking realizado sobre un total de 16 países.</t>
  </si>
  <si>
    <t>italia</t>
  </si>
  <si>
    <t>uruguay</t>
  </si>
  <si>
    <t>NOTA: PARA EL AÑO 2018 LA MUESTRA ES CONTROLADA A PARTIR DE LA APERTURA DEL AÑO 2019</t>
  </si>
  <si>
    <t>LLEGADAS DE VISITANTES E INGRESO DE DIVISAS AL PAÍS. SEGUNDO TRIMESTRE.</t>
  </si>
  <si>
    <t>SEGUNDO TRIMESTRE.</t>
  </si>
  <si>
    <t>RESUMEN RANKING PRINCIPALES PAÍSES EMISORES. SEGUNDO TRIMESTRE.</t>
  </si>
  <si>
    <t>TABLA DINÁMICA A PARTIR DE LA BASE DE DATOS DEL TURISMO RECEPTIVO. SEGUNDO TRIMESTRE.</t>
  </si>
  <si>
    <t>SEGUNDO TRIMESTRE 2019</t>
  </si>
  <si>
    <t>SEGUNDO TRIMESTRE 2018</t>
  </si>
  <si>
    <t>SEGUNDO  TRIMESTRE 2018</t>
  </si>
  <si>
    <t>SEGUNDO TRIMESTRE 2019. EN TÉRMINOS DE LLEGADAS DE TURISTAS</t>
  </si>
  <si>
    <t>% VAR IIT19/ IIT18</t>
  </si>
  <si>
    <t>CUADRO 9. LLEGADAS DE VISITANTES  E INGRESO DE DIVISAS AL PAÍS.</t>
  </si>
  <si>
    <t>PRIMER SEMESTRE 2018</t>
  </si>
  <si>
    <t>CUADRO 10.  LLEGADAS DE TURISTAS, PERMANENCIA, GPDI, GTI E INGRESO DE DIVISAS, SEGÚN PAIS DE RESIDENCIA.</t>
  </si>
  <si>
    <t>CUADRO 11.  LLEGADAS DE TURISTAS, PERMANENCIA, GPDI, GTI E INGRESO DE DIVISAS, SEGÚN VÍA DE ENTRADA Y PAÍS DE RESIDENCIA.</t>
  </si>
  <si>
    <t>PRIMER SEMESTRE 2019</t>
  </si>
  <si>
    <t>CUADRO 12.  LLEGADAS DE TURISTAS, PERMANENCIA, GPDI, GTI E INGRESO DE DIVISAS, SEGÚN PAÍS DE RESIDENCIA Y MOTIVO DEL VIAJE (AGRUPADO).</t>
  </si>
  <si>
    <t>CUADRO 13. RESUMEN RANKING PRINCIPALES PAÍSES EMISORES</t>
  </si>
  <si>
    <t>Nota 3: Ranking realizado sobre un total de 14 países.</t>
  </si>
  <si>
    <t>Trimestre</t>
  </si>
  <si>
    <t>I Trimestre</t>
  </si>
  <si>
    <t>II Trimestre</t>
  </si>
  <si>
    <t>CUADRO 14.  TABLA DINÁMICA A PARTIR DE LA BASE DE DATOS DEL TURISMO RECEPTIVO (TURISTAS).</t>
  </si>
  <si>
    <t>Nota: Algunas cifras pueden no cuadrar con sus respectivos totales por redondeo de decimales.</t>
  </si>
  <si>
    <t>(Todas)</t>
  </si>
  <si>
    <t>CUADRO 9</t>
  </si>
  <si>
    <t>LLEGADAS DE VISITANTES E INGRESO DE DIVISAS AL PAÍS. PRIMER SEMESTRE.</t>
  </si>
  <si>
    <t>CUADRO 10</t>
  </si>
  <si>
    <t>PRIMER SEMESTRE.</t>
  </si>
  <si>
    <t>CUADRO 11</t>
  </si>
  <si>
    <t>CUADRO 12</t>
  </si>
  <si>
    <t>CUADRO 13</t>
  </si>
  <si>
    <t>RESUMEN RANKING PRINCIPALES PAÍSES EMISORES. PRIMER SEMESTRE.</t>
  </si>
  <si>
    <t>CUADRO 14</t>
  </si>
  <si>
    <t>TABLA DINÁMICA A PARTIR DE LA BASE DE DATOS DEL TURISMO RECEPTIVO. PRIMER SEMESTRE.</t>
  </si>
  <si>
    <t>% VAR IS19/ IS18</t>
  </si>
  <si>
    <t>PRIMER SEMESTRE 2019. EN TÉRMINOS DE LLEGADAS DE TURISTAS</t>
  </si>
  <si>
    <t>PRIMER SEMESTRE  2019</t>
  </si>
  <si>
    <r>
      <rPr>
        <b/>
        <sz val="9"/>
        <color theme="7"/>
        <rFont val="Calibri"/>
        <family val="2"/>
        <scheme val="minor"/>
      </rPr>
      <t>Nota:</t>
    </r>
    <r>
      <rPr>
        <sz val="9"/>
        <color theme="7"/>
        <rFont val="Calibri"/>
        <family val="2"/>
        <scheme val="minor"/>
      </rPr>
      <t xml:space="preserve"> En atención a las Recomendaciones Internacionales de Estadísticas de Turismo de la OMT, es que Sernatur se encuentra ejecutando un proyecto</t>
    </r>
  </si>
  <si>
    <t>denominado “Empalme de cifras históricas del Turismo Receptivo y Emisivo, años 2013-2018”. Esta acción, tiene por objeto poner a disposición de</t>
  </si>
  <si>
    <t>las unidades requirentes del Sernatur, de la Subsecretaría de Turismo, de sus autoridades y de clientes externos en general, la serie histórica</t>
  </si>
  <si>
    <t>homologada 2013-2018, que permita visualizar en un contexto más amplio la evolución tanto del Turismo Emisor y Receptor.</t>
  </si>
  <si>
    <t>Cifras provisorias y rectificadas</t>
  </si>
  <si>
    <t>http://www.subturismo.gob.cl/wp-content/uploads/2015/10/Pol%C3%ADtica-de-Revisi%C3%B3n-y-Rectificaci%C3%B3n-de-Estad%C3%ADsticas-del-Turismo.pdf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</si>
</sst>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6"/>
      <name val="Calibri"/>
      <family val="2"/>
      <scheme val="minor"/>
    </font>
    <font>
      <sz val="10"/>
      <color theme="7"/>
      <name val="Calibri"/>
      <family val="2"/>
      <scheme val="minor"/>
    </font>
    <font>
      <b/>
      <sz val="10"/>
      <color theme="7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7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2" tint="-0.499984740745262"/>
      <name val="Calibri Light"/>
      <family val="2"/>
      <scheme val="major"/>
    </font>
    <font>
      <b/>
      <sz val="9"/>
      <color theme="7"/>
      <name val="Calibri"/>
      <family val="2"/>
      <scheme val="minor"/>
    </font>
    <font>
      <sz val="9"/>
      <name val="Calibri"/>
      <family val="2"/>
      <scheme val="minor"/>
    </font>
    <font>
      <u/>
      <sz val="9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theme="6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medium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Border="1" applyAlignment="1"/>
    <xf numFmtId="0" fontId="8" fillId="2" borderId="0" xfId="1" applyFont="1" applyFill="1"/>
    <xf numFmtId="0" fontId="8" fillId="2" borderId="0" xfId="0" applyFont="1" applyFill="1"/>
    <xf numFmtId="0" fontId="7" fillId="2" borderId="1" xfId="1" applyFont="1" applyFill="1" applyBorder="1" applyAlignment="1"/>
    <xf numFmtId="0" fontId="7" fillId="2" borderId="0" xfId="0" applyFont="1" applyFill="1"/>
    <xf numFmtId="3" fontId="9" fillId="4" borderId="0" xfId="0" applyNumberFormat="1" applyFont="1" applyFill="1"/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vertical="center" wrapText="1"/>
    </xf>
    <xf numFmtId="0" fontId="9" fillId="4" borderId="0" xfId="0" applyFont="1" applyFill="1"/>
    <xf numFmtId="0" fontId="8" fillId="4" borderId="0" xfId="0" applyFont="1" applyFill="1" applyAlignment="1">
      <alignment vertical="center"/>
    </xf>
    <xf numFmtId="0" fontId="3" fillId="4" borderId="0" xfId="0" applyFont="1" applyFill="1" applyAlignment="1"/>
    <xf numFmtId="0" fontId="9" fillId="4" borderId="0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0" fontId="0" fillId="4" borderId="0" xfId="0" applyFill="1"/>
    <xf numFmtId="0" fontId="7" fillId="2" borderId="0" xfId="1" applyFont="1" applyFill="1" applyBorder="1" applyAlignment="1"/>
    <xf numFmtId="0" fontId="8" fillId="4" borderId="0" xfId="0" applyFont="1" applyFill="1" applyBorder="1"/>
    <xf numFmtId="0" fontId="11" fillId="4" borderId="0" xfId="0" applyFont="1" applyFill="1" applyBorder="1"/>
    <xf numFmtId="0" fontId="11" fillId="4" borderId="0" xfId="0" applyFont="1" applyFill="1"/>
    <xf numFmtId="0" fontId="12" fillId="4" borderId="0" xfId="0" applyFont="1" applyFill="1" applyAlignment="1">
      <alignment vertical="center"/>
    </xf>
    <xf numFmtId="3" fontId="11" fillId="4" borderId="0" xfId="0" applyNumberFormat="1" applyFont="1" applyFill="1" applyBorder="1" applyAlignment="1">
      <alignment horizontal="right" vertical="center"/>
    </xf>
    <xf numFmtId="0" fontId="11" fillId="4" borderId="6" xfId="0" applyFont="1" applyFill="1" applyBorder="1"/>
    <xf numFmtId="3" fontId="11" fillId="4" borderId="7" xfId="0" applyNumberFormat="1" applyFont="1" applyFill="1" applyBorder="1"/>
    <xf numFmtId="0" fontId="3" fillId="4" borderId="0" xfId="0" applyFont="1" applyFill="1"/>
    <xf numFmtId="0" fontId="9" fillId="0" borderId="0" xfId="0" applyFont="1" applyAlignment="1">
      <alignment vertical="center" wrapText="1"/>
    </xf>
    <xf numFmtId="0" fontId="8" fillId="4" borderId="0" xfId="0" applyFont="1" applyFill="1" applyAlignment="1">
      <alignment horizontal="left" vertical="center"/>
    </xf>
    <xf numFmtId="3" fontId="9" fillId="4" borderId="0" xfId="0" applyNumberFormat="1" applyFont="1" applyFill="1" applyAlignment="1">
      <alignment horizontal="left" vertical="center"/>
    </xf>
    <xf numFmtId="1" fontId="8" fillId="4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8" fillId="4" borderId="0" xfId="0" applyNumberFormat="1" applyFont="1" applyFill="1"/>
    <xf numFmtId="164" fontId="9" fillId="4" borderId="0" xfId="0" applyNumberFormat="1" applyFont="1" applyFill="1"/>
    <xf numFmtId="164" fontId="9" fillId="4" borderId="0" xfId="0" applyNumberFormat="1" applyFont="1" applyFill="1" applyAlignment="1">
      <alignment horizontal="center"/>
    </xf>
    <xf numFmtId="0" fontId="2" fillId="3" borderId="2" xfId="0" applyFont="1" applyFill="1" applyBorder="1"/>
    <xf numFmtId="3" fontId="2" fillId="3" borderId="8" xfId="0" applyNumberFormat="1" applyFont="1" applyFill="1" applyBorder="1"/>
    <xf numFmtId="164" fontId="2" fillId="3" borderId="9" xfId="0" applyNumberFormat="1" applyFont="1" applyFill="1" applyBorder="1"/>
    <xf numFmtId="3" fontId="2" fillId="3" borderId="10" xfId="0" applyNumberFormat="1" applyFont="1" applyFill="1" applyBorder="1"/>
    <xf numFmtId="164" fontId="2" fillId="3" borderId="9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2" fillId="4" borderId="0" xfId="0" applyFont="1" applyFill="1" applyBorder="1"/>
    <xf numFmtId="0" fontId="12" fillId="4" borderId="0" xfId="0" applyFont="1" applyFill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9" fillId="4" borderId="0" xfId="0" applyFont="1" applyFill="1" applyAlignment="1">
      <alignment vertical="top"/>
    </xf>
    <xf numFmtId="0" fontId="9" fillId="4" borderId="0" xfId="0" applyFont="1" applyFill="1" applyAlignment="1">
      <alignment vertical="top" wrapText="1"/>
    </xf>
    <xf numFmtId="0" fontId="13" fillId="4" borderId="0" xfId="0" applyFont="1" applyFill="1" applyBorder="1" applyAlignment="1">
      <alignment horizontal="left"/>
    </xf>
    <xf numFmtId="165" fontId="9" fillId="4" borderId="0" xfId="0" applyNumberFormat="1" applyFont="1" applyFill="1"/>
    <xf numFmtId="0" fontId="12" fillId="4" borderId="0" xfId="0" applyFont="1" applyFill="1" applyAlignment="1">
      <alignment vertical="top"/>
    </xf>
    <xf numFmtId="0" fontId="12" fillId="4" borderId="0" xfId="0" applyFont="1" applyFill="1" applyBorder="1" applyAlignment="1">
      <alignment horizontal="center" vertical="center" wrapText="1"/>
    </xf>
    <xf numFmtId="3" fontId="12" fillId="4" borderId="0" xfId="0" applyNumberFormat="1" applyFont="1" applyFill="1" applyBorder="1" applyAlignment="1">
      <alignment horizontal="right" vertical="center"/>
    </xf>
    <xf numFmtId="164" fontId="12" fillId="4" borderId="0" xfId="0" applyNumberFormat="1" applyFont="1" applyFill="1" applyBorder="1" applyAlignment="1">
      <alignment horizontal="center" vertical="center"/>
    </xf>
    <xf numFmtId="164" fontId="12" fillId="4" borderId="0" xfId="0" applyNumberFormat="1" applyFont="1" applyFill="1" applyBorder="1" applyAlignment="1">
      <alignment horizontal="right" vertical="center"/>
    </xf>
    <xf numFmtId="164" fontId="11" fillId="4" borderId="0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right" vertical="center"/>
    </xf>
    <xf numFmtId="3" fontId="12" fillId="4" borderId="0" xfId="0" applyNumberFormat="1" applyFont="1" applyFill="1"/>
    <xf numFmtId="164" fontId="12" fillId="4" borderId="0" xfId="0" applyNumberFormat="1" applyFont="1" applyFill="1"/>
    <xf numFmtId="164" fontId="12" fillId="4" borderId="0" xfId="0" applyNumberFormat="1" applyFont="1" applyFill="1" applyAlignment="1">
      <alignment horizontal="center"/>
    </xf>
    <xf numFmtId="0" fontId="11" fillId="4" borderId="7" xfId="0" applyFont="1" applyFill="1" applyBorder="1"/>
    <xf numFmtId="0" fontId="8" fillId="0" borderId="0" xfId="0" applyFont="1" applyAlignment="1">
      <alignment wrapText="1"/>
    </xf>
    <xf numFmtId="0" fontId="13" fillId="3" borderId="8" xfId="0" applyFont="1" applyFill="1" applyBorder="1"/>
    <xf numFmtId="0" fontId="2" fillId="3" borderId="10" xfId="0" applyFont="1" applyFill="1" applyBorder="1"/>
    <xf numFmtId="3" fontId="2" fillId="3" borderId="0" xfId="0" applyNumberFormat="1" applyFont="1" applyFill="1" applyBorder="1"/>
    <xf numFmtId="164" fontId="2" fillId="3" borderId="0" xfId="0" applyNumberFormat="1" applyFont="1" applyFill="1" applyBorder="1"/>
    <xf numFmtId="0" fontId="12" fillId="0" borderId="0" xfId="0" applyFont="1" applyAlignment="1">
      <alignment wrapText="1"/>
    </xf>
    <xf numFmtId="3" fontId="11" fillId="4" borderId="0" xfId="0" applyNumberFormat="1" applyFont="1" applyFill="1"/>
    <xf numFmtId="0" fontId="11" fillId="4" borderId="0" xfId="0" applyFont="1" applyFill="1" applyAlignment="1">
      <alignment wrapText="1"/>
    </xf>
    <xf numFmtId="164" fontId="11" fillId="4" borderId="0" xfId="0" applyNumberFormat="1" applyFont="1" applyFill="1"/>
    <xf numFmtId="3" fontId="11" fillId="4" borderId="0" xfId="0" applyNumberFormat="1" applyFont="1" applyFill="1" applyBorder="1"/>
    <xf numFmtId="164" fontId="11" fillId="4" borderId="0" xfId="0" applyNumberFormat="1" applyFont="1" applyFill="1" applyBorder="1" applyAlignment="1">
      <alignment horizontal="center"/>
    </xf>
    <xf numFmtId="164" fontId="11" fillId="4" borderId="0" xfId="0" applyNumberFormat="1" applyFont="1" applyFill="1" applyBorder="1"/>
    <xf numFmtId="0" fontId="12" fillId="0" borderId="0" xfId="0" applyFont="1" applyAlignment="1"/>
    <xf numFmtId="3" fontId="12" fillId="4" borderId="0" xfId="0" applyNumberFormat="1" applyFont="1" applyFill="1" applyBorder="1"/>
    <xf numFmtId="164" fontId="12" fillId="4" borderId="0" xfId="0" applyNumberFormat="1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wrapText="1"/>
    </xf>
    <xf numFmtId="0" fontId="12" fillId="4" borderId="0" xfId="0" applyFont="1" applyFill="1" applyAlignment="1"/>
    <xf numFmtId="165" fontId="11" fillId="4" borderId="0" xfId="0" applyNumberFormat="1" applyFont="1" applyFill="1"/>
    <xf numFmtId="0" fontId="11" fillId="4" borderId="0" xfId="0" applyFont="1" applyFill="1" applyBorder="1" applyAlignment="1">
      <alignment horizontal="left"/>
    </xf>
    <xf numFmtId="165" fontId="12" fillId="4" borderId="0" xfId="0" applyNumberFormat="1" applyFont="1" applyFill="1" applyBorder="1"/>
    <xf numFmtId="3" fontId="2" fillId="3" borderId="9" xfId="0" applyNumberFormat="1" applyFont="1" applyFill="1" applyBorder="1"/>
    <xf numFmtId="0" fontId="9" fillId="5" borderId="0" xfId="0" applyFont="1" applyFill="1"/>
    <xf numFmtId="0" fontId="2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166" fontId="2" fillId="3" borderId="0" xfId="0" applyNumberFormat="1" applyFont="1" applyFill="1" applyAlignment="1">
      <alignment horizontal="right" vertical="center"/>
    </xf>
    <xf numFmtId="165" fontId="2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wrapText="1"/>
    </xf>
    <xf numFmtId="0" fontId="11" fillId="5" borderId="0" xfId="0" applyFont="1" applyFill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6" fontId="11" fillId="5" borderId="0" xfId="0" applyNumberFormat="1" applyFont="1" applyFill="1" applyAlignment="1">
      <alignment horizontal="right" vertical="center"/>
    </xf>
    <xf numFmtId="0" fontId="12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5" fontId="11" fillId="5" borderId="0" xfId="0" applyNumberFormat="1" applyFont="1" applyFill="1" applyAlignment="1">
      <alignment horizontal="right" vertical="center"/>
    </xf>
    <xf numFmtId="165" fontId="11" fillId="5" borderId="0" xfId="0" applyNumberFormat="1" applyFont="1" applyFill="1" applyAlignment="1">
      <alignment horizontal="center" vertical="center"/>
    </xf>
    <xf numFmtId="166" fontId="11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/>
    </xf>
    <xf numFmtId="165" fontId="11" fillId="5" borderId="0" xfId="0" applyNumberFormat="1" applyFont="1" applyFill="1" applyBorder="1" applyAlignment="1">
      <alignment horizontal="center" vertical="center"/>
    </xf>
    <xf numFmtId="1" fontId="11" fillId="5" borderId="0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vertical="center"/>
    </xf>
    <xf numFmtId="164" fontId="11" fillId="5" borderId="17" xfId="0" applyNumberFormat="1" applyFont="1" applyFill="1" applyBorder="1" applyAlignment="1">
      <alignment horizontal="right" vertical="center"/>
    </xf>
    <xf numFmtId="166" fontId="11" fillId="5" borderId="17" xfId="0" applyNumberFormat="1" applyFont="1" applyFill="1" applyBorder="1" applyAlignment="1">
      <alignment horizontal="right" vertical="center"/>
    </xf>
    <xf numFmtId="0" fontId="11" fillId="5" borderId="17" xfId="0" applyFont="1" applyFill="1" applyBorder="1" applyAlignment="1">
      <alignment horizontal="center" vertical="center"/>
    </xf>
    <xf numFmtId="1" fontId="12" fillId="5" borderId="17" xfId="0" applyNumberFormat="1" applyFont="1" applyFill="1" applyBorder="1" applyAlignment="1">
      <alignment horizontal="center" vertical="center"/>
    </xf>
    <xf numFmtId="165" fontId="11" fillId="5" borderId="17" xfId="0" applyNumberFormat="1" applyFont="1" applyFill="1" applyBorder="1" applyAlignment="1">
      <alignment horizontal="right" vertical="center"/>
    </xf>
    <xf numFmtId="164" fontId="11" fillId="5" borderId="17" xfId="0" applyNumberFormat="1" applyFont="1" applyFill="1" applyBorder="1" applyAlignment="1">
      <alignment horizontal="center" vertical="center"/>
    </xf>
    <xf numFmtId="0" fontId="14" fillId="5" borderId="0" xfId="0" applyFont="1" applyFill="1"/>
    <xf numFmtId="0" fontId="11" fillId="5" borderId="0" xfId="0" applyFont="1" applyFill="1"/>
    <xf numFmtId="0" fontId="11" fillId="5" borderId="0" xfId="0" applyFont="1" applyFill="1" applyAlignment="1">
      <alignment horizontal="right" wrapText="1"/>
    </xf>
    <xf numFmtId="0" fontId="11" fillId="5" borderId="0" xfId="0" applyFont="1" applyFill="1" applyAlignment="1">
      <alignment horizontal="right"/>
    </xf>
    <xf numFmtId="0" fontId="12" fillId="5" borderId="0" xfId="0" applyFont="1" applyFill="1" applyAlignment="1">
      <alignment horizontal="left"/>
    </xf>
    <xf numFmtId="0" fontId="13" fillId="3" borderId="0" xfId="0" applyFont="1" applyFill="1" applyAlignment="1">
      <alignment horizontal="center" vertical="center" wrapText="1"/>
    </xf>
    <xf numFmtId="0" fontId="10" fillId="3" borderId="0" xfId="0" applyFont="1" applyFill="1"/>
    <xf numFmtId="3" fontId="11" fillId="0" borderId="0" xfId="0" applyNumberFormat="1" applyFont="1"/>
    <xf numFmtId="164" fontId="11" fillId="0" borderId="0" xfId="0" applyNumberFormat="1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3" fillId="3" borderId="0" xfId="0" applyFont="1" applyFill="1" applyAlignment="1">
      <alignment horizontal="left"/>
    </xf>
    <xf numFmtId="3" fontId="13" fillId="3" borderId="0" xfId="0" applyNumberFormat="1" applyFont="1" applyFill="1"/>
    <xf numFmtId="164" fontId="13" fillId="3" borderId="0" xfId="0" applyNumberFormat="1" applyFont="1" applyFill="1"/>
    <xf numFmtId="3" fontId="2" fillId="3" borderId="5" xfId="2" applyNumberFormat="1" applyFont="1" applyFill="1" applyBorder="1" applyAlignment="1">
      <alignment horizontal="center"/>
    </xf>
    <xf numFmtId="4" fontId="2" fillId="3" borderId="5" xfId="2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left"/>
    </xf>
    <xf numFmtId="3" fontId="11" fillId="0" borderId="18" xfId="0" applyNumberFormat="1" applyFont="1" applyBorder="1"/>
    <xf numFmtId="164" fontId="11" fillId="0" borderId="18" xfId="0" applyNumberFormat="1" applyFont="1" applyBorder="1"/>
    <xf numFmtId="0" fontId="11" fillId="0" borderId="16" xfId="0" applyFont="1" applyBorder="1" applyAlignment="1">
      <alignment horizontal="left"/>
    </xf>
    <xf numFmtId="3" fontId="11" fillId="0" borderId="16" xfId="0" applyNumberFormat="1" applyFont="1" applyBorder="1"/>
    <xf numFmtId="164" fontId="11" fillId="0" borderId="16" xfId="0" applyNumberFormat="1" applyFont="1" applyBorder="1"/>
    <xf numFmtId="0" fontId="2" fillId="3" borderId="0" xfId="0" applyFont="1" applyFill="1" applyAlignment="1">
      <alignment horizontal="left" vertical="center" wrapText="1"/>
    </xf>
    <xf numFmtId="0" fontId="13" fillId="3" borderId="11" xfId="0" applyFont="1" applyFill="1" applyBorder="1"/>
    <xf numFmtId="0" fontId="2" fillId="3" borderId="12" xfId="0" applyFont="1" applyFill="1" applyBorder="1"/>
    <xf numFmtId="164" fontId="2" fillId="3" borderId="14" xfId="0" applyNumberFormat="1" applyFont="1" applyFill="1" applyBorder="1" applyAlignment="1">
      <alignment horizontal="center"/>
    </xf>
    <xf numFmtId="164" fontId="2" fillId="3" borderId="14" xfId="0" applyNumberFormat="1" applyFont="1" applyFill="1" applyBorder="1"/>
    <xf numFmtId="165" fontId="11" fillId="5" borderId="17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166" fontId="16" fillId="5" borderId="0" xfId="0" applyNumberFormat="1" applyFont="1" applyFill="1" applyAlignment="1">
      <alignment horizontal="right" vertical="center"/>
    </xf>
    <xf numFmtId="166" fontId="16" fillId="5" borderId="1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15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/>
    <xf numFmtId="0" fontId="2" fillId="3" borderId="0" xfId="0" applyFont="1" applyFill="1" applyAlignment="1">
      <alignment horizontal="center" vertical="center" wrapText="1"/>
    </xf>
    <xf numFmtId="3" fontId="0" fillId="4" borderId="0" xfId="0" applyNumberFormat="1" applyFill="1"/>
    <xf numFmtId="166" fontId="17" fillId="3" borderId="0" xfId="0" applyNumberFormat="1" applyFont="1" applyFill="1" applyAlignment="1">
      <alignment horizontal="right" vertical="center"/>
    </xf>
    <xf numFmtId="4" fontId="11" fillId="4" borderId="19" xfId="2" applyNumberFormat="1" applyFont="1" applyFill="1" applyBorder="1"/>
    <xf numFmtId="0" fontId="11" fillId="0" borderId="19" xfId="0" applyFont="1" applyBorder="1"/>
    <xf numFmtId="3" fontId="11" fillId="4" borderId="19" xfId="2" applyNumberFormat="1" applyFont="1" applyFill="1" applyBorder="1"/>
    <xf numFmtId="164" fontId="11" fillId="4" borderId="19" xfId="2" applyNumberFormat="1" applyFont="1" applyFill="1" applyBorder="1"/>
    <xf numFmtId="0" fontId="3" fillId="0" borderId="0" xfId="0" applyFont="1" applyBorder="1" applyAlignment="1">
      <alignment horizontal="left" indent="3"/>
    </xf>
    <xf numFmtId="3" fontId="11" fillId="0" borderId="0" xfId="0" applyNumberFormat="1" applyFont="1" applyBorder="1"/>
    <xf numFmtId="164" fontId="11" fillId="0" borderId="0" xfId="0" applyNumberFormat="1" applyFont="1" applyBorder="1"/>
    <xf numFmtId="0" fontId="3" fillId="4" borderId="0" xfId="0" applyFont="1" applyFill="1" applyBorder="1"/>
    <xf numFmtId="3" fontId="18" fillId="4" borderId="0" xfId="0" applyNumberFormat="1" applyFont="1" applyFill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1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wrapText="1"/>
    </xf>
    <xf numFmtId="3" fontId="11" fillId="4" borderId="0" xfId="0" applyNumberFormat="1" applyFont="1" applyFill="1" applyAlignment="1">
      <alignment horizontal="right" vertical="center"/>
    </xf>
    <xf numFmtId="0" fontId="2" fillId="3" borderId="0" xfId="0" applyFont="1" applyFill="1"/>
    <xf numFmtId="164" fontId="0" fillId="4" borderId="0" xfId="0" applyNumberFormat="1" applyFill="1"/>
    <xf numFmtId="1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3" fontId="12" fillId="4" borderId="0" xfId="0" applyNumberFormat="1" applyFont="1" applyFill="1" applyAlignment="1">
      <alignment horizontal="right" vertical="center"/>
    </xf>
    <xf numFmtId="164" fontId="12" fillId="4" borderId="0" xfId="0" applyNumberFormat="1" applyFont="1" applyFill="1" applyAlignment="1">
      <alignment horizontal="right" vertical="center"/>
    </xf>
    <xf numFmtId="164" fontId="12" fillId="4" borderId="0" xfId="0" applyNumberFormat="1" applyFont="1" applyFill="1" applyAlignment="1">
      <alignment horizontal="center" vertical="center"/>
    </xf>
    <xf numFmtId="164" fontId="11" fillId="4" borderId="0" xfId="0" applyNumberFormat="1" applyFont="1" applyFill="1" applyAlignment="1">
      <alignment horizontal="right" vertical="center"/>
    </xf>
    <xf numFmtId="164" fontId="11" fillId="4" borderId="0" xfId="0" applyNumberFormat="1" applyFont="1" applyFill="1" applyAlignment="1">
      <alignment horizontal="center" vertical="center"/>
    </xf>
    <xf numFmtId="0" fontId="8" fillId="4" borderId="0" xfId="0" applyFont="1" applyFill="1"/>
    <xf numFmtId="0" fontId="11" fillId="4" borderId="0" xfId="0" applyFont="1" applyFill="1" applyAlignment="1">
      <alignment horizontal="right" vertical="center"/>
    </xf>
    <xf numFmtId="164" fontId="11" fillId="4" borderId="0" xfId="0" applyNumberFormat="1" applyFont="1" applyFill="1" applyAlignment="1">
      <alignment horizontal="center"/>
    </xf>
    <xf numFmtId="3" fontId="2" fillId="3" borderId="0" xfId="0" applyNumberFormat="1" applyFont="1" applyFill="1"/>
    <xf numFmtId="16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0" fontId="11" fillId="4" borderId="0" xfId="0" applyFont="1" applyFill="1" applyAlignment="1">
      <alignment horizontal="left"/>
    </xf>
    <xf numFmtId="165" fontId="12" fillId="4" borderId="0" xfId="0" applyNumberFormat="1" applyFont="1" applyFill="1"/>
    <xf numFmtId="0" fontId="13" fillId="3" borderId="15" xfId="0" applyFont="1" applyFill="1" applyBorder="1"/>
    <xf numFmtId="1" fontId="11" fillId="5" borderId="0" xfId="0" applyNumberFormat="1" applyFont="1" applyFill="1" applyAlignment="1">
      <alignment horizontal="center" vertical="center"/>
    </xf>
    <xf numFmtId="165" fontId="3" fillId="4" borderId="0" xfId="0" applyNumberFormat="1" applyFont="1" applyFill="1"/>
    <xf numFmtId="4" fontId="11" fillId="4" borderId="20" xfId="2" applyNumberFormat="1" applyFont="1" applyFill="1" applyBorder="1"/>
    <xf numFmtId="0" fontId="11" fillId="0" borderId="20" xfId="0" applyFont="1" applyBorder="1"/>
    <xf numFmtId="3" fontId="11" fillId="4" borderId="20" xfId="2" applyNumberFormat="1" applyFont="1" applyFill="1" applyBorder="1"/>
    <xf numFmtId="164" fontId="11" fillId="4" borderId="20" xfId="2" applyNumberFormat="1" applyFont="1" applyFill="1" applyBorder="1"/>
    <xf numFmtId="0" fontId="14" fillId="4" borderId="0" xfId="0" applyFont="1" applyFill="1"/>
    <xf numFmtId="0" fontId="3" fillId="0" borderId="0" xfId="0" applyFont="1"/>
    <xf numFmtId="0" fontId="3" fillId="0" borderId="16" xfId="0" applyFont="1" applyBorder="1" applyAlignment="1">
      <alignment horizontal="left" indent="3"/>
    </xf>
    <xf numFmtId="0" fontId="7" fillId="2" borderId="0" xfId="1" applyFont="1" applyFill="1"/>
    <xf numFmtId="0" fontId="7" fillId="2" borderId="1" xfId="1" applyFont="1" applyFill="1" applyBorder="1"/>
    <xf numFmtId="1" fontId="11" fillId="5" borderId="17" xfId="0" applyNumberFormat="1" applyFont="1" applyFill="1" applyBorder="1" applyAlignment="1">
      <alignment horizontal="center" vertical="center"/>
    </xf>
    <xf numFmtId="0" fontId="20" fillId="4" borderId="0" xfId="0" applyFont="1" applyFill="1"/>
    <xf numFmtId="166" fontId="0" fillId="4" borderId="0" xfId="2" applyNumberFormat="1" applyFont="1" applyFill="1"/>
    <xf numFmtId="0" fontId="2" fillId="3" borderId="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1" fillId="4" borderId="0" xfId="1" applyFont="1" applyFill="1" applyAlignment="1">
      <alignment horizontal="left" wrapText="1"/>
    </xf>
    <xf numFmtId="0" fontId="12" fillId="4" borderId="0" xfId="0" applyFont="1" applyFill="1" applyAlignment="1">
      <alignment horizontal="left" vertical="top" wrapText="1"/>
    </xf>
    <xf numFmtId="0" fontId="2" fillId="3" borderId="13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15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/>
    </xf>
    <xf numFmtId="1" fontId="2" fillId="3" borderId="13" xfId="0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/>
    <xf numFmtId="0" fontId="14" fillId="5" borderId="0" xfId="0" applyFont="1" applyFill="1" applyAlignment="1">
      <alignment vertical="center"/>
    </xf>
    <xf numFmtId="0" fontId="12" fillId="4" borderId="0" xfId="0" applyFont="1" applyFill="1" applyAlignment="1">
      <alignment wrapText="1"/>
    </xf>
    <xf numFmtId="0" fontId="13" fillId="3" borderId="0" xfId="0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0" fontId="13" fillId="3" borderId="15" xfId="0" applyFont="1" applyFill="1" applyBorder="1"/>
    <xf numFmtId="0" fontId="2" fillId="3" borderId="0" xfId="0" applyFont="1" applyFill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76"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top style="thin">
          <color theme="6"/>
        </top>
      </border>
    </dxf>
    <dxf>
      <border>
        <top style="thin">
          <color theme="6"/>
        </top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alignment horizontal="center" readingOrder="0"/>
    </dxf>
    <dxf>
      <alignment vertical="center" readingOrder="0"/>
    </dxf>
    <dxf>
      <font>
        <color theme="6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alignment wrapText="1" readingOrder="0"/>
    </dxf>
    <dxf>
      <border>
        <bottom/>
      </border>
    </dxf>
    <dxf>
      <border>
        <bottom/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top style="thin">
          <color theme="6"/>
        </top>
      </border>
    </dxf>
    <dxf>
      <border>
        <top style="thin">
          <color theme="6"/>
        </top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alignment horizontal="center" readingOrder="0"/>
    </dxf>
    <dxf>
      <alignment vertical="center" readingOrder="0"/>
    </dxf>
    <dxf>
      <font>
        <color theme="6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alignment wrapText="1" readingOrder="0"/>
    </dxf>
  </dxfs>
  <tableStyles count="0" defaultTableStyle="TableStyleMedium2" defaultPivotStyle="PivotStyleLight16"/>
  <colors>
    <mruColors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48</xdr:row>
      <xdr:rowOff>133350</xdr:rowOff>
    </xdr:from>
    <xdr:to>
      <xdr:col>15</xdr:col>
      <xdr:colOff>257175</xdr:colOff>
      <xdr:row>53</xdr:row>
      <xdr:rowOff>19050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57176" y="9829800"/>
          <a:ext cx="11382374" cy="838200"/>
        </a:xfrm>
        <a:prstGeom prst="rect">
          <a:avLst/>
        </a:prstGeom>
        <a:solidFill>
          <a:srgbClr val="FFA3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224"/>
        </a:p>
      </xdr:txBody>
    </xdr:sp>
    <xdr:clientData/>
  </xdr:twoCellAnchor>
  <xdr:twoCellAnchor>
    <xdr:from>
      <xdr:col>0</xdr:col>
      <xdr:colOff>238125</xdr:colOff>
      <xdr:row>48</xdr:row>
      <xdr:rowOff>47625</xdr:rowOff>
    </xdr:from>
    <xdr:to>
      <xdr:col>2</xdr:col>
      <xdr:colOff>592180</xdr:colOff>
      <xdr:row>48</xdr:row>
      <xdr:rowOff>133975</xdr:rowOff>
    </xdr:to>
    <xdr:grpSp>
      <xdr:nvGrpSpPr>
        <xdr:cNvPr id="15" name="Agrupar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238125" y="9553575"/>
          <a:ext cx="1878055" cy="86350"/>
          <a:chOff x="-855581" y="7329875"/>
          <a:chExt cx="3019627" cy="127007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 rot="5400000" flipH="1">
            <a:off x="1798103" y="7090939"/>
            <a:ext cx="127007" cy="604879"/>
          </a:xfrm>
          <a:prstGeom prst="rect">
            <a:avLst/>
          </a:prstGeom>
          <a:solidFill>
            <a:srgbClr val="0091B2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 rot="5400000" flipH="1">
            <a:off x="1193224" y="7090939"/>
            <a:ext cx="127007" cy="604879"/>
          </a:xfrm>
          <a:prstGeom prst="rect">
            <a:avLst/>
          </a:prstGeom>
          <a:solidFill>
            <a:schemeClr val="accent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  <xdr:sp macro="" textlink="">
        <xdr:nvSpPr>
          <xdr:cNvPr id="18" name="Rectángulo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 rot="5400000" flipH="1">
            <a:off x="589826" y="7090939"/>
            <a:ext cx="127007" cy="604879"/>
          </a:xfrm>
          <a:prstGeom prst="rect">
            <a:avLst/>
          </a:prstGeom>
          <a:solidFill>
            <a:srgbClr val="555559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  <xdr:sp macro="" textlink="">
        <xdr:nvSpPr>
          <xdr:cNvPr id="19" name="Rectángulo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 rot="5400000" flipH="1">
            <a:off x="-15054" y="7090939"/>
            <a:ext cx="127007" cy="604879"/>
          </a:xfrm>
          <a:prstGeom prst="rect">
            <a:avLst/>
          </a:prstGeom>
          <a:solidFill>
            <a:srgbClr val="509E2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  <xdr:sp macro="" textlink="">
        <xdr:nvSpPr>
          <xdr:cNvPr id="20" name="Rectángulo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 rot="5400000" flipH="1">
            <a:off x="-616645" y="7090939"/>
            <a:ext cx="127007" cy="604879"/>
          </a:xfrm>
          <a:prstGeom prst="rect">
            <a:avLst/>
          </a:prstGeom>
          <a:solidFill>
            <a:srgbClr val="A3188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</xdr:grpSp>
    <xdr:clientData/>
  </xdr:twoCellAnchor>
  <xdr:twoCellAnchor>
    <xdr:from>
      <xdr:col>8</xdr:col>
      <xdr:colOff>741268</xdr:colOff>
      <xdr:row>49</xdr:row>
      <xdr:rowOff>560</xdr:rowOff>
    </xdr:from>
    <xdr:to>
      <xdr:col>15</xdr:col>
      <xdr:colOff>90486</xdr:colOff>
      <xdr:row>52</xdr:row>
      <xdr:rowOff>22299</xdr:rowOff>
    </xdr:to>
    <xdr:sp macro="" textlink="">
      <xdr:nvSpPr>
        <xdr:cNvPr id="21" name="CuadroTexto 3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837268" y="9887510"/>
          <a:ext cx="4635593" cy="59323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es-ES" sz="800" i="1">
            <a:solidFill>
              <a:schemeClr val="bg1"/>
            </a:solidFill>
          </a:endParaRPr>
        </a:p>
        <a:p>
          <a:pPr algn="r"/>
          <a:r>
            <a:rPr lang="es-ES" sz="800" b="1">
              <a:solidFill>
                <a:schemeClr val="bg1"/>
              </a:solidFill>
            </a:rPr>
            <a:t>SERVICIO NACIONAL DE TURISMO</a:t>
          </a:r>
          <a:endParaRPr lang="es-ES" sz="800">
            <a:solidFill>
              <a:schemeClr val="bg1"/>
            </a:solidFill>
          </a:endParaRPr>
        </a:p>
        <a:p>
          <a:pPr algn="r"/>
          <a:r>
            <a:rPr lang="es-ES" sz="800" i="1">
              <a:solidFill>
                <a:schemeClr val="bg1"/>
              </a:solidFill>
            </a:rPr>
            <a:t>Departamento de Estadísticas</a:t>
          </a:r>
          <a:endParaRPr lang="es-ES" sz="800">
            <a:solidFill>
              <a:schemeClr val="bg1"/>
            </a:solidFill>
          </a:endParaRPr>
        </a:p>
        <a:p>
          <a:pPr algn="r"/>
          <a:r>
            <a:rPr lang="es-ES" sz="800" i="1">
              <a:solidFill>
                <a:schemeClr val="bg1"/>
              </a:solidFill>
            </a:rPr>
            <a:t>http://www.sernatur.cl</a:t>
          </a:r>
          <a:endParaRPr lang="es-ES" sz="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</xdr:colOff>
      <xdr:row>3</xdr:row>
      <xdr:rowOff>257175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11391900" cy="1114425"/>
        </a:xfrm>
        <a:prstGeom prst="rect">
          <a:avLst/>
        </a:prstGeom>
        <a:solidFill>
          <a:srgbClr val="FFA3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1</xdr:col>
      <xdr:colOff>537789</xdr:colOff>
      <xdr:row>0</xdr:row>
      <xdr:rowOff>121269</xdr:rowOff>
    </xdr:from>
    <xdr:to>
      <xdr:col>1</xdr:col>
      <xdr:colOff>537789</xdr:colOff>
      <xdr:row>3</xdr:row>
      <xdr:rowOff>128019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1299789" y="121269"/>
          <a:ext cx="0" cy="864000"/>
        </a:xfrm>
        <a:prstGeom prst="line">
          <a:avLst/>
        </a:prstGeom>
        <a:ln w="3175" cmpd="sng">
          <a:solidFill>
            <a:schemeClr val="bg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19051</xdr:colOff>
      <xdr:row>0</xdr:row>
      <xdr:rowOff>95250</xdr:rowOff>
    </xdr:from>
    <xdr:to>
      <xdr:col>1</xdr:col>
      <xdr:colOff>485775</xdr:colOff>
      <xdr:row>4</xdr:row>
      <xdr:rowOff>137197</xdr:rowOff>
    </xdr:to>
    <xdr:sp macro="" textlink="">
      <xdr:nvSpPr>
        <xdr:cNvPr id="38" name="CuadroTexto 1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9051" y="95250"/>
          <a:ext cx="1228724" cy="11658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>
            <a:lnSpc>
              <a:spcPct val="60000"/>
            </a:lnSpc>
          </a:pPr>
          <a:r>
            <a:rPr lang="es-ES" sz="5400" b="1">
              <a:solidFill>
                <a:schemeClr val="bg1"/>
              </a:solidFill>
            </a:rPr>
            <a:t>20</a:t>
          </a:r>
        </a:p>
        <a:p>
          <a:pPr algn="r">
            <a:lnSpc>
              <a:spcPct val="60000"/>
            </a:lnSpc>
          </a:pPr>
          <a:r>
            <a:rPr lang="es-ES" sz="5400" b="1">
              <a:solidFill>
                <a:schemeClr val="bg1"/>
              </a:solidFill>
            </a:rPr>
            <a:t>19</a:t>
          </a:r>
        </a:p>
      </xdr:txBody>
    </xdr:sp>
    <xdr:clientData/>
  </xdr:twoCellAnchor>
  <xdr:twoCellAnchor>
    <xdr:from>
      <xdr:col>2</xdr:col>
      <xdr:colOff>609598</xdr:colOff>
      <xdr:row>48</xdr:row>
      <xdr:rowOff>19049</xdr:rowOff>
    </xdr:from>
    <xdr:to>
      <xdr:col>15</xdr:col>
      <xdr:colOff>257175</xdr:colOff>
      <xdr:row>48</xdr:row>
      <xdr:rowOff>102869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rot="5400000" flipH="1">
          <a:off x="6844664" y="5004433"/>
          <a:ext cx="83820" cy="9505952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>
            <a:solidFill>
              <a:srgbClr val="EB0128"/>
            </a:solidFill>
          </a:endParaRPr>
        </a:p>
      </xdr:txBody>
    </xdr:sp>
    <xdr:clientData/>
  </xdr:twoCellAnchor>
  <xdr:twoCellAnchor editAs="oneCell">
    <xdr:from>
      <xdr:col>0</xdr:col>
      <xdr:colOff>342900</xdr:colOff>
      <xdr:row>49</xdr:row>
      <xdr:rowOff>9525</xdr:rowOff>
    </xdr:from>
    <xdr:to>
      <xdr:col>2</xdr:col>
      <xdr:colOff>653357</xdr:colOff>
      <xdr:row>52</xdr:row>
      <xdr:rowOff>174898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9896475"/>
          <a:ext cx="1834457" cy="736873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0</xdr:row>
      <xdr:rowOff>9525</xdr:rowOff>
    </xdr:from>
    <xdr:to>
      <xdr:col>15</xdr:col>
      <xdr:colOff>32321</xdr:colOff>
      <xdr:row>4</xdr:row>
      <xdr:rowOff>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4525" y="9525"/>
          <a:ext cx="1880171" cy="1114425"/>
        </a:xfrm>
        <a:prstGeom prst="rect">
          <a:avLst/>
        </a:prstGeom>
      </xdr:spPr>
    </xdr:pic>
    <xdr:clientData/>
  </xdr:twoCellAnchor>
  <xdr:twoCellAnchor>
    <xdr:from>
      <xdr:col>0</xdr:col>
      <xdr:colOff>273000</xdr:colOff>
      <xdr:row>5</xdr:row>
      <xdr:rowOff>119800</xdr:rowOff>
    </xdr:from>
    <xdr:to>
      <xdr:col>0</xdr:col>
      <xdr:colOff>273000</xdr:colOff>
      <xdr:row>7</xdr:row>
      <xdr:rowOff>180142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73000" y="1434250"/>
          <a:ext cx="0" cy="441342"/>
        </a:xfrm>
        <a:prstGeom prst="line">
          <a:avLst/>
        </a:prstGeom>
        <a:ln w="3175" cmpd="sng">
          <a:solidFill>
            <a:schemeClr val="accent3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323850</xdr:colOff>
      <xdr:row>5</xdr:row>
      <xdr:rowOff>114300</xdr:rowOff>
    </xdr:from>
    <xdr:to>
      <xdr:col>5</xdr:col>
      <xdr:colOff>496569</xdr:colOff>
      <xdr:row>8</xdr:row>
      <xdr:rowOff>0</xdr:rowOff>
    </xdr:to>
    <xdr:sp macro="" textlink="">
      <xdr:nvSpPr>
        <xdr:cNvPr id="25" name="Título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/>
        </xdr:cNvSpPr>
      </xdr:nvSpPr>
      <xdr:spPr>
        <a:xfrm>
          <a:off x="323850" y="1428750"/>
          <a:ext cx="3982719" cy="466188"/>
        </a:xfrm>
        <a:prstGeom prst="rect">
          <a:avLst/>
        </a:prstGeom>
      </xdr:spPr>
      <xdr:txBody>
        <a:bodyPr wrap="square" anchor="ctr">
          <a:no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80000"/>
            </a:lnSpc>
          </a:pPr>
          <a:r>
            <a:rPr lang="es-ES_tradnl" sz="2400">
              <a:solidFill>
                <a:schemeClr val="accent3"/>
              </a:solidFill>
              <a:latin typeface="Calibri Light"/>
              <a:cs typeface="Calibri Light"/>
            </a:rPr>
            <a:t>Contenido</a:t>
          </a:r>
          <a:endParaRPr lang="en-US" sz="2400">
            <a:solidFill>
              <a:schemeClr val="accent3"/>
            </a:solidFill>
            <a:latin typeface="Calibri Light"/>
            <a:cs typeface="Calibri Light"/>
          </a:endParaRPr>
        </a:p>
      </xdr:txBody>
    </xdr:sp>
    <xdr:clientData/>
  </xdr:twoCellAnchor>
  <xdr:twoCellAnchor>
    <xdr:from>
      <xdr:col>2</xdr:col>
      <xdr:colOff>714376</xdr:colOff>
      <xdr:row>49</xdr:row>
      <xdr:rowOff>71438</xdr:rowOff>
    </xdr:from>
    <xdr:to>
      <xdr:col>6</xdr:col>
      <xdr:colOff>544928</xdr:colOff>
      <xdr:row>52</xdr:row>
      <xdr:rowOff>93177</xdr:rowOff>
    </xdr:to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38376" y="9958388"/>
          <a:ext cx="2878552" cy="59323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 sz="800">
            <a:solidFill>
              <a:schemeClr val="bg1"/>
            </a:solidFill>
          </a:endParaRPr>
        </a:p>
        <a:p>
          <a:r>
            <a:rPr lang="es-ES" sz="800" b="1">
              <a:solidFill>
                <a:schemeClr val="bg1"/>
              </a:solidFill>
            </a:rPr>
            <a:t>SUBSECRETARIA DE TURISMO</a:t>
          </a:r>
          <a:endParaRPr lang="es-ES" sz="800">
            <a:solidFill>
              <a:schemeClr val="bg1"/>
            </a:solidFill>
          </a:endParaRPr>
        </a:p>
        <a:p>
          <a:r>
            <a:rPr lang="es-ES" sz="800" i="1">
              <a:solidFill>
                <a:schemeClr val="bg1"/>
              </a:solidFill>
            </a:rPr>
            <a:t>División de Estudios</a:t>
          </a:r>
          <a:r>
            <a:rPr lang="es-ES" sz="800" i="1" baseline="0">
              <a:solidFill>
                <a:schemeClr val="bg1"/>
              </a:solidFill>
            </a:rPr>
            <a:t> y Territorio</a:t>
          </a:r>
          <a:endParaRPr lang="es-ES" sz="800">
            <a:solidFill>
              <a:schemeClr val="bg1"/>
            </a:solidFill>
          </a:endParaRPr>
        </a:p>
        <a:p>
          <a:r>
            <a:rPr lang="es-ES" sz="800" i="1">
              <a:solidFill>
                <a:schemeClr val="bg1"/>
              </a:solidFill>
            </a:rPr>
            <a:t>http://www.subturismo.gob.cl</a:t>
          </a:r>
        </a:p>
      </xdr:txBody>
    </xdr:sp>
    <xdr:clientData/>
  </xdr:twoCellAnchor>
  <xdr:twoCellAnchor>
    <xdr:from>
      <xdr:col>1</xdr:col>
      <xdr:colOff>590550</xdr:colOff>
      <xdr:row>0</xdr:row>
      <xdr:rowOff>95250</xdr:rowOff>
    </xdr:from>
    <xdr:to>
      <xdr:col>12</xdr:col>
      <xdr:colOff>600076</xdr:colOff>
      <xdr:row>3</xdr:row>
      <xdr:rowOff>257176</xdr:rowOff>
    </xdr:to>
    <xdr:sp macro="" textlink="">
      <xdr:nvSpPr>
        <xdr:cNvPr id="27" name="CuadroTexto 13">
          <a:extLst>
            <a:ext uri="{FF2B5EF4-FFF2-40B4-BE49-F238E27FC236}">
              <a16:creationId xmlns:a16="http://schemas.microsoft.com/office/drawing/2014/main" id="{969236C4-3AB2-4416-9827-E57C210CE98F}"/>
            </a:ext>
          </a:extLst>
        </xdr:cNvPr>
        <xdr:cNvSpPr txBox="1"/>
      </xdr:nvSpPr>
      <xdr:spPr>
        <a:xfrm>
          <a:off x="1352550" y="95250"/>
          <a:ext cx="8343901" cy="10191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>
            <a:lnSpc>
              <a:spcPct val="80000"/>
            </a:lnSpc>
          </a:pPr>
          <a:r>
            <a:rPr lang="es-ES" sz="3200" kern="1200" baseline="0">
              <a:solidFill>
                <a:schemeClr val="bg1"/>
              </a:solidFill>
              <a:latin typeface="Calibri Light" panose="020F0302020204030204" pitchFamily="34" charset="0"/>
              <a:ea typeface="+mn-ea"/>
              <a:cs typeface="+mn-cs"/>
            </a:rPr>
            <a:t>CUADROS DE RESULTADOS TURISMO RECEPTIVO</a:t>
          </a:r>
        </a:p>
        <a:p>
          <a:pPr marL="0" indent="0" algn="l" defTabSz="457200" rtl="0" eaLnBrk="1" latinLnBrk="0" hangingPunct="1">
            <a:lnSpc>
              <a:spcPct val="80000"/>
            </a:lnSpc>
          </a:pPr>
          <a:r>
            <a:rPr lang="es-ES" sz="1600" kern="1200">
              <a:solidFill>
                <a:schemeClr val="bg1"/>
              </a:solidFill>
              <a:latin typeface="Calibri Light" panose="020F0302020204030204" pitchFamily="34" charset="0"/>
              <a:ea typeface="+mn-ea"/>
              <a:cs typeface="+mn-cs"/>
            </a:rPr>
            <a:t>Segundo Trimestre / Primer Semestre</a:t>
          </a:r>
          <a:r>
            <a:rPr lang="es-ES" sz="1600" kern="1200" baseline="0">
              <a:solidFill>
                <a:schemeClr val="bg1"/>
              </a:solidFill>
              <a:latin typeface="Calibri Light" panose="020F0302020204030204" pitchFamily="34" charset="0"/>
              <a:ea typeface="+mn-ea"/>
              <a:cs typeface="+mn-cs"/>
            </a:rPr>
            <a:t> 2019-2018</a:t>
          </a:r>
          <a:endParaRPr lang="es-ES" sz="1600" kern="1200">
            <a:solidFill>
              <a:schemeClr val="bg1"/>
            </a:solidFill>
            <a:latin typeface="Calibri Light" panose="020F0302020204030204" pitchFamily="34" charset="0"/>
            <a:ea typeface="+mn-ea"/>
            <a:cs typeface="+mn-cs"/>
          </a:endParaRPr>
        </a:p>
        <a:p>
          <a:pPr marL="0" indent="0" algn="l" defTabSz="457200" rtl="0" eaLnBrk="1" latinLnBrk="0" hangingPunct="1">
            <a:lnSpc>
              <a:spcPct val="80000"/>
            </a:lnSpc>
          </a:pPr>
          <a:endParaRPr lang="es-ES" sz="1100" kern="1200">
            <a:solidFill>
              <a:schemeClr val="bg1"/>
            </a:solidFill>
            <a:latin typeface="Calibri Light" panose="020F0302020204030204" pitchFamily="34" charset="0"/>
            <a:ea typeface="+mn-ea"/>
            <a:cs typeface="+mn-cs"/>
          </a:endParaRPr>
        </a:p>
        <a:p>
          <a:pPr marL="0" indent="0" algn="l" defTabSz="457200" rtl="0" eaLnBrk="1" latinLnBrk="0" hangingPunct="1">
            <a:lnSpc>
              <a:spcPct val="80000"/>
            </a:lnSpc>
          </a:pPr>
          <a:r>
            <a:rPr lang="es-ES" sz="1100" kern="1200">
              <a:solidFill>
                <a:schemeClr val="bg1"/>
              </a:solidFill>
              <a:latin typeface="Calibri Light" panose="020F0302020204030204" pitchFamily="34" charset="0"/>
              <a:ea typeface="+mn-ea"/>
              <a:cs typeface="+mn-cs"/>
            </a:rPr>
            <a:t>Cifras provisorias y rectificadas, Septiembre 2019</a:t>
          </a:r>
        </a:p>
        <a:p>
          <a:pPr>
            <a:lnSpc>
              <a:spcPct val="80000"/>
            </a:lnSpc>
          </a:pPr>
          <a:endParaRPr lang="es-ES" sz="2000" baseline="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2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FDCD67-DF65-464F-BBAC-23FE674872E9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2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AC789B-204E-4BF3-9B44-1981CF767A5E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2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2BBE0-0DBF-4171-BEE7-F99A8C98CC8C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2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A4F8E-6597-4949-AEF2-DDAC22111709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2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B036C-49AB-4EEA-B60A-B89905172742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85725</xdr:rowOff>
    </xdr:to>
    <xdr:sp macro="" textlink="">
      <xdr:nvSpPr>
        <xdr:cNvPr id="2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7AC12-A3B5-4525-886D-596C313D4BAD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2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4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85725</xdr:rowOff>
    </xdr:to>
    <xdr:sp macro="" textlink="">
      <xdr:nvSpPr>
        <xdr:cNvPr id="4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>
              <a:latin typeface="+mn-lt"/>
            </a:rPr>
            <a:t>INDICE</a:t>
          </a:r>
          <a:r>
            <a:rPr lang="es-ES" sz="1100" b="1" u="sng" baseline="0">
              <a:latin typeface="+mn-lt"/>
            </a:rPr>
            <a:t> </a:t>
          </a:r>
          <a:endParaRPr lang="es-ES" sz="1100" b="1" u="sng">
            <a:latin typeface="+mn-lt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spinoza\Desktop\Acumulados%20Segundo%20Trimestre\Cuadros%20de%20Resultados%20Turismo%20Receptivo%20Segundo%20Trimestre%202018%20Borrador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lipe Espinoza Troncoso" refreshedDate="43705.674823842593" createdVersion="6" refreshedVersion="6" minRefreshableVersion="3" recordCount="160" xr:uid="{DF4557A9-1D52-4974-81A5-D465466F3FEA}">
  <cacheSource type="worksheet">
    <worksheetSource ref="B8:J168" sheet="BBDD"/>
  </cacheSource>
  <cacheFields count="12">
    <cacheField name="Residencia agrup1" numFmtId="4">
      <sharedItems count="20">
        <s v="Argentina"/>
        <s v="Bolivia"/>
        <s v="Perú"/>
        <s v="Brasil"/>
        <s v="EE.UU."/>
        <s v="México"/>
        <s v="Canadá"/>
        <s v="Colombia"/>
        <s v="uruguay"/>
        <s v="Resto América"/>
        <s v="Alemania"/>
        <s v="España"/>
        <s v="Francia"/>
        <s v="Inglaterra"/>
        <s v="italia"/>
        <s v="Resto Europa"/>
        <s v="Australia"/>
        <s v="China"/>
        <s v="Resto Asia"/>
        <s v="Resto Mundo"/>
      </sharedItems>
    </cacheField>
    <cacheField name="Residencia agrup2" numFmtId="4">
      <sharedItems/>
    </cacheField>
    <cacheField name="Residencia agrup3" numFmtId="4">
      <sharedItems count="3">
        <s v="América"/>
        <s v="Europa"/>
        <s v="O.Mundo"/>
      </sharedItems>
    </cacheField>
    <cacheField name="Residencia Total" numFmtId="4">
      <sharedItems/>
    </cacheField>
    <cacheField name="Motivo del viaje 1" numFmtId="4">
      <sharedItems count="2">
        <s v="Personales"/>
        <s v="Negocios"/>
      </sharedItems>
    </cacheField>
    <cacheField name="Motivo del viaje 2" numFmtId="0">
      <sharedItems count="4">
        <s v="Vacaciones"/>
        <s v="Visita Familiares/Amigos"/>
        <s v="O.Motivos"/>
        <s v="Negocios"/>
      </sharedItems>
    </cacheField>
    <cacheField name="Turistas" numFmtId="3">
      <sharedItems containsSemiMixedTypes="0" containsString="0" containsNumber="1" minValue="0" maxValue="128247.12"/>
    </cacheField>
    <cacheField name="Divisas" numFmtId="3">
      <sharedItems containsSemiMixedTypes="0" containsString="0" containsNumber="1" minValue="0" maxValue="63979314.43"/>
    </cacheField>
    <cacheField name="Días Turista" numFmtId="164">
      <sharedItems containsSemiMixedTypes="0" containsString="0" containsNumber="1" minValue="0" maxValue="1631534.79"/>
    </cacheField>
    <cacheField name="Permanencia" numFmtId="0" formula="'Días Turista'/Turistas" databaseField="0"/>
    <cacheField name="GPDI" numFmtId="0" formula="Divisas/'Días Turista'" databaseField="0"/>
    <cacheField name="GTI" numFmtId="0" formula="Permanencia*GPDI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lipe Espinoza Troncoso" refreshedDate="43706.610762731485" createdVersion="6" refreshedVersion="6" minRefreshableVersion="3" recordCount="240" xr:uid="{97C6938C-CD23-46CD-B32E-C39C06D84EEF}">
  <cacheSource type="worksheet">
    <worksheetSource ref="B8:K248" sheet="BBDD AL IS" r:id="rId2"/>
  </cacheSource>
  <cacheFields count="13">
    <cacheField name="Residencia agrup1" numFmtId="4">
      <sharedItems count="20">
        <s v="Argentina"/>
        <s v="Bolivia"/>
        <s v="Perú"/>
        <s v="Brasil"/>
        <s v="EE.UU."/>
        <s v="México"/>
        <s v="Canadá"/>
        <s v="Colombia"/>
        <s v="uruguay"/>
        <s v="Resto América"/>
        <s v="Alemania"/>
        <s v="España"/>
        <s v="Francia"/>
        <s v="Inglaterra"/>
        <s v="italia"/>
        <s v="Resto Europa"/>
        <s v="Australia"/>
        <s v="China"/>
        <s v="Resto Asia"/>
        <s v="Resto Mundo"/>
      </sharedItems>
    </cacheField>
    <cacheField name="Residencia agrup2" numFmtId="4">
      <sharedItems/>
    </cacheField>
    <cacheField name="Residencia agrup3" numFmtId="4">
      <sharedItems count="3">
        <s v="América"/>
        <s v="Europa"/>
        <s v="O.Mundo"/>
      </sharedItems>
    </cacheField>
    <cacheField name="Residencia Total" numFmtId="4">
      <sharedItems/>
    </cacheField>
    <cacheField name="Motivo del viaje 1" numFmtId="4">
      <sharedItems count="2">
        <s v="Personales"/>
        <s v="Negocios"/>
      </sharedItems>
    </cacheField>
    <cacheField name="Motivo del viaje 2" numFmtId="0">
      <sharedItems count="4">
        <s v="Vacaciones"/>
        <s v="Visita Familiares/Amigos"/>
        <s v="O.Motivos"/>
        <s v="Negocios"/>
      </sharedItems>
    </cacheField>
    <cacheField name="Turistas" numFmtId="3">
      <sharedItems containsSemiMixedTypes="0" containsString="0" containsNumber="1" minValue="0" maxValue="485932.92"/>
    </cacheField>
    <cacheField name="Divisas" numFmtId="3">
      <sharedItems containsSemiMixedTypes="0" containsString="0" containsNumber="1" minValue="0" maxValue="139660774"/>
    </cacheField>
    <cacheField name="Días Turista" numFmtId="164">
      <sharedItems containsSemiMixedTypes="0" containsString="0" containsNumber="1" minValue="0" maxValue="3380656"/>
    </cacheField>
    <cacheField name="Trimestre" numFmtId="164">
      <sharedItems count="2">
        <s v="I Trimestre"/>
        <s v="II Trimestre"/>
      </sharedItems>
    </cacheField>
    <cacheField name="Permanencia" numFmtId="0" formula="'Días Turista'/Turistas" databaseField="0"/>
    <cacheField name="GPDI" numFmtId="0" formula="Divisas/'Días Turista'" databaseField="0"/>
    <cacheField name="GTI" numFmtId="0" formula="Permanencia*GPDI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s v="Fronterizos"/>
    <x v="0"/>
    <s v="Total"/>
    <x v="0"/>
    <x v="0"/>
    <n v="28269.01"/>
    <n v="13941223.390000001"/>
    <n v="146630.15"/>
  </r>
  <r>
    <x v="0"/>
    <s v="Fronterizos"/>
    <x v="0"/>
    <s v="Total"/>
    <x v="0"/>
    <x v="1"/>
    <n v="23890.76"/>
    <n v="6574641.1399999997"/>
    <n v="182673.66"/>
  </r>
  <r>
    <x v="0"/>
    <s v="Fronterizos"/>
    <x v="0"/>
    <s v="Total"/>
    <x v="0"/>
    <x v="2"/>
    <n v="7384.21"/>
    <n v="2222214.16"/>
    <n v="20400.740000000002"/>
  </r>
  <r>
    <x v="0"/>
    <s v="Fronterizos"/>
    <x v="0"/>
    <s v="Total"/>
    <x v="1"/>
    <x v="3"/>
    <n v="18111.72"/>
    <n v="12124539.390000001"/>
    <n v="83507.14"/>
  </r>
  <r>
    <x v="0"/>
    <s v="Fronterizos"/>
    <x v="0"/>
    <s v="Total"/>
    <x v="0"/>
    <x v="0"/>
    <n v="128247.12"/>
    <n v="23821337.059999999"/>
    <n v="661190.18000000005"/>
  </r>
  <r>
    <x v="0"/>
    <s v="Fronterizos"/>
    <x v="0"/>
    <s v="Total"/>
    <x v="0"/>
    <x v="1"/>
    <n v="57575.38"/>
    <n v="6400451.5700000003"/>
    <n v="469324.69"/>
  </r>
  <r>
    <x v="0"/>
    <s v="Fronterizos"/>
    <x v="0"/>
    <s v="Total"/>
    <x v="0"/>
    <x v="2"/>
    <n v="32407.63"/>
    <n v="3196359.54"/>
    <n v="95153.57"/>
  </r>
  <r>
    <x v="0"/>
    <s v="Fronterizos"/>
    <x v="0"/>
    <s v="Total"/>
    <x v="1"/>
    <x v="3"/>
    <n v="7152.25"/>
    <n v="1704154.73"/>
    <n v="31512.55"/>
  </r>
  <r>
    <x v="1"/>
    <s v="Fronterizos"/>
    <x v="0"/>
    <s v="Total"/>
    <x v="0"/>
    <x v="0"/>
    <n v="1255.8699999999999"/>
    <n v="912707.14"/>
    <n v="10361.84"/>
  </r>
  <r>
    <x v="1"/>
    <s v="Fronterizos"/>
    <x v="0"/>
    <s v="Total"/>
    <x v="0"/>
    <x v="1"/>
    <n v="2059.98"/>
    <n v="1099091.5900000001"/>
    <n v="32831.589999999997"/>
  </r>
  <r>
    <x v="1"/>
    <s v="Fronterizos"/>
    <x v="0"/>
    <s v="Total"/>
    <x v="0"/>
    <x v="2"/>
    <n v="1877.95"/>
    <n v="2982501.49"/>
    <n v="14567.34"/>
  </r>
  <r>
    <x v="1"/>
    <s v="Fronterizos"/>
    <x v="0"/>
    <s v="Total"/>
    <x v="1"/>
    <x v="3"/>
    <n v="998.57"/>
    <n v="813999.03"/>
    <n v="6648.11"/>
  </r>
  <r>
    <x v="1"/>
    <s v="Fronterizos"/>
    <x v="0"/>
    <s v="Total"/>
    <x v="0"/>
    <x v="0"/>
    <n v="28804.55"/>
    <n v="5047056.78"/>
    <n v="203404.49"/>
  </r>
  <r>
    <x v="1"/>
    <s v="Fronterizos"/>
    <x v="0"/>
    <s v="Total"/>
    <x v="0"/>
    <x v="1"/>
    <n v="48720.08"/>
    <n v="6760178.5"/>
    <n v="694978.57"/>
  </r>
  <r>
    <x v="1"/>
    <s v="Fronterizos"/>
    <x v="0"/>
    <s v="Total"/>
    <x v="0"/>
    <x v="2"/>
    <n v="4176.5600000000004"/>
    <n v="815747.85"/>
    <n v="21796.85"/>
  </r>
  <r>
    <x v="1"/>
    <s v="Fronterizos"/>
    <x v="0"/>
    <s v="Total"/>
    <x v="1"/>
    <x v="3"/>
    <n v="14087.95"/>
    <n v="3106322.72"/>
    <n v="74726.740000000005"/>
  </r>
  <r>
    <x v="2"/>
    <s v="Fronterizos"/>
    <x v="0"/>
    <s v="Total"/>
    <x v="0"/>
    <x v="0"/>
    <n v="16068.66"/>
    <n v="8010000.21"/>
    <n v="175100.13"/>
  </r>
  <r>
    <x v="2"/>
    <s v="Fronterizos"/>
    <x v="0"/>
    <s v="Total"/>
    <x v="0"/>
    <x v="1"/>
    <n v="13476.1"/>
    <n v="4760482.2699999996"/>
    <n v="288418.15999999997"/>
  </r>
  <r>
    <x v="2"/>
    <s v="Fronterizos"/>
    <x v="0"/>
    <s v="Total"/>
    <x v="0"/>
    <x v="2"/>
    <n v="1661.09"/>
    <n v="842918.02"/>
    <n v="12304.72"/>
  </r>
  <r>
    <x v="2"/>
    <s v="Fronterizos"/>
    <x v="0"/>
    <s v="Total"/>
    <x v="1"/>
    <x v="3"/>
    <n v="8035.44"/>
    <n v="6928352.7300000004"/>
    <n v="59918.39"/>
  </r>
  <r>
    <x v="2"/>
    <s v="Fronterizos"/>
    <x v="0"/>
    <s v="Total"/>
    <x v="0"/>
    <x v="0"/>
    <n v="19773.61"/>
    <n v="2786560.05"/>
    <n v="142319.39000000001"/>
  </r>
  <r>
    <x v="2"/>
    <s v="Fronterizos"/>
    <x v="0"/>
    <s v="Total"/>
    <x v="0"/>
    <x v="1"/>
    <n v="31324.22"/>
    <n v="2724841.76"/>
    <n v="381383.57"/>
  </r>
  <r>
    <x v="2"/>
    <s v="Fronterizos"/>
    <x v="0"/>
    <s v="Total"/>
    <x v="0"/>
    <x v="2"/>
    <n v="6381.33"/>
    <n v="524400.55000000005"/>
    <n v="28075.69"/>
  </r>
  <r>
    <x v="2"/>
    <s v="Fronterizos"/>
    <x v="0"/>
    <s v="Total"/>
    <x v="1"/>
    <x v="3"/>
    <n v="3285.69"/>
    <n v="682383.65"/>
    <n v="14856.51"/>
  </r>
  <r>
    <x v="3"/>
    <s v="Brasil"/>
    <x v="0"/>
    <s v="Total"/>
    <x v="0"/>
    <x v="0"/>
    <n v="90737.02"/>
    <n v="63979314.43"/>
    <n v="586411.92000000004"/>
  </r>
  <r>
    <x v="3"/>
    <s v="Brasil"/>
    <x v="0"/>
    <s v="Total"/>
    <x v="0"/>
    <x v="1"/>
    <n v="6039.11"/>
    <n v="2766640.61"/>
    <n v="60256.08"/>
  </r>
  <r>
    <x v="3"/>
    <s v="Brasil"/>
    <x v="0"/>
    <s v="Total"/>
    <x v="0"/>
    <x v="2"/>
    <n v="2614.6799999999998"/>
    <n v="1185946.08"/>
    <n v="17773.91"/>
  </r>
  <r>
    <x v="3"/>
    <s v="Brasil"/>
    <x v="0"/>
    <s v="Total"/>
    <x v="1"/>
    <x v="3"/>
    <n v="14130.71"/>
    <n v="15705928.109999999"/>
    <n v="108207.71"/>
  </r>
  <r>
    <x v="3"/>
    <s v="Brasil"/>
    <x v="0"/>
    <s v="Total"/>
    <x v="0"/>
    <x v="0"/>
    <n v="9607.68"/>
    <n v="2372596.61"/>
    <n v="52711.25"/>
  </r>
  <r>
    <x v="3"/>
    <s v="Brasil"/>
    <x v="0"/>
    <s v="Total"/>
    <x v="0"/>
    <x v="1"/>
    <n v="703"/>
    <n v="112723.93"/>
    <n v="8039.16"/>
  </r>
  <r>
    <x v="3"/>
    <s v="Brasil"/>
    <x v="0"/>
    <s v="Total"/>
    <x v="0"/>
    <x v="2"/>
    <n v="1015.45"/>
    <n v="104037.1"/>
    <n v="3414.64"/>
  </r>
  <r>
    <x v="3"/>
    <s v="Brasil"/>
    <x v="0"/>
    <s v="Total"/>
    <x v="1"/>
    <x v="3"/>
    <n v="234.33"/>
    <n v="98765.29"/>
    <n v="1587.77"/>
  </r>
  <r>
    <x v="4"/>
    <s v="Norteamérica"/>
    <x v="0"/>
    <s v="Total"/>
    <x v="0"/>
    <x v="0"/>
    <n v="20450.13"/>
    <n v="25034796.140000001"/>
    <n v="209961.7"/>
  </r>
  <r>
    <x v="4"/>
    <s v="Norteamérica"/>
    <x v="0"/>
    <s v="Total"/>
    <x v="0"/>
    <x v="1"/>
    <n v="13001.26"/>
    <n v="11176456.289999999"/>
    <n v="250377.86"/>
  </r>
  <r>
    <x v="4"/>
    <s v="Norteamérica"/>
    <x v="0"/>
    <s v="Total"/>
    <x v="0"/>
    <x v="2"/>
    <n v="3352.63"/>
    <n v="3992634.37"/>
    <n v="134744.44"/>
  </r>
  <r>
    <x v="4"/>
    <s v="Norteamérica"/>
    <x v="0"/>
    <s v="Total"/>
    <x v="1"/>
    <x v="3"/>
    <n v="12779.02"/>
    <n v="17090894.600000001"/>
    <n v="121197.79"/>
  </r>
  <r>
    <x v="4"/>
    <s v="Norteamérica"/>
    <x v="0"/>
    <s v="Total"/>
    <x v="0"/>
    <x v="0"/>
    <n v="3163.61"/>
    <n v="2416380.5299999998"/>
    <n v="45750.15"/>
  </r>
  <r>
    <x v="4"/>
    <s v="Norteamérica"/>
    <x v="0"/>
    <s v="Total"/>
    <x v="0"/>
    <x v="1"/>
    <n v="260.92"/>
    <n v="134522.84"/>
    <n v="6331.74"/>
  </r>
  <r>
    <x v="4"/>
    <s v="Norteamérica"/>
    <x v="0"/>
    <s v="Total"/>
    <x v="0"/>
    <x v="2"/>
    <n v="326.14999999999998"/>
    <n v="157073.93"/>
    <n v="5362.76"/>
  </r>
  <r>
    <x v="4"/>
    <s v="Norteamérica"/>
    <x v="0"/>
    <s v="Total"/>
    <x v="1"/>
    <x v="3"/>
    <n v="65.23"/>
    <n v="53371.62"/>
    <n v="810.65"/>
  </r>
  <r>
    <x v="5"/>
    <s v="Norteamérica"/>
    <x v="0"/>
    <s v="Total"/>
    <x v="0"/>
    <x v="0"/>
    <n v="3844.55"/>
    <n v="4305673.63"/>
    <n v="51602.97"/>
  </r>
  <r>
    <x v="5"/>
    <s v="Norteamérica"/>
    <x v="0"/>
    <s v="Total"/>
    <x v="0"/>
    <x v="1"/>
    <n v="2464.88"/>
    <n v="1501660.05"/>
    <n v="52574.04"/>
  </r>
  <r>
    <x v="5"/>
    <s v="Norteamérica"/>
    <x v="0"/>
    <s v="Total"/>
    <x v="0"/>
    <x v="2"/>
    <n v="617.79999999999995"/>
    <n v="403575.35"/>
    <n v="11945.74"/>
  </r>
  <r>
    <x v="5"/>
    <s v="Norteamérica"/>
    <x v="0"/>
    <s v="Total"/>
    <x v="1"/>
    <x v="3"/>
    <n v="5227.07"/>
    <n v="6996526.4100000001"/>
    <n v="46712.3"/>
  </r>
  <r>
    <x v="5"/>
    <s v="Norteamérica"/>
    <x v="0"/>
    <s v="Total"/>
    <x v="0"/>
    <x v="0"/>
    <n v="1030.48"/>
    <n v="733274.87"/>
    <n v="17185.57"/>
  </r>
  <r>
    <x v="5"/>
    <s v="Norteamérica"/>
    <x v="0"/>
    <s v="Total"/>
    <x v="0"/>
    <x v="1"/>
    <n v="84.99"/>
    <n v="35962.15"/>
    <n v="2430.84"/>
  </r>
  <r>
    <x v="5"/>
    <s v="Norteamérica"/>
    <x v="0"/>
    <s v="Total"/>
    <x v="0"/>
    <x v="2"/>
    <n v="106.24"/>
    <n v="18807.22"/>
    <n v="669.85"/>
  </r>
  <r>
    <x v="5"/>
    <s v="Norteamérica"/>
    <x v="0"/>
    <s v="Total"/>
    <x v="1"/>
    <x v="3"/>
    <n v="21.25"/>
    <n v="16923.23"/>
    <n v="224.92"/>
  </r>
  <r>
    <x v="6"/>
    <s v="Norteamérica"/>
    <x v="0"/>
    <s v="Total"/>
    <x v="0"/>
    <x v="0"/>
    <n v="3068.88"/>
    <n v="3730926.53"/>
    <n v="51763.46"/>
  </r>
  <r>
    <x v="6"/>
    <s v="Norteamérica"/>
    <x v="0"/>
    <s v="Total"/>
    <x v="0"/>
    <x v="1"/>
    <n v="2939.62"/>
    <n v="3301859.62"/>
    <n v="149723.10999999999"/>
  </r>
  <r>
    <x v="6"/>
    <s v="Norteamérica"/>
    <x v="0"/>
    <s v="Total"/>
    <x v="0"/>
    <x v="2"/>
    <n v="388.09"/>
    <n v="302736.61"/>
    <n v="13292.63"/>
  </r>
  <r>
    <x v="6"/>
    <s v="Norteamérica"/>
    <x v="0"/>
    <s v="Total"/>
    <x v="1"/>
    <x v="3"/>
    <n v="1395.69"/>
    <n v="1891876.11"/>
    <n v="14308.09"/>
  </r>
  <r>
    <x v="6"/>
    <s v="Norteamérica"/>
    <x v="0"/>
    <s v="Total"/>
    <x v="0"/>
    <x v="0"/>
    <n v="844.63"/>
    <n v="528936.34"/>
    <n v="13654.84"/>
  </r>
  <r>
    <x v="6"/>
    <s v="Norteamérica"/>
    <x v="0"/>
    <s v="Total"/>
    <x v="0"/>
    <x v="1"/>
    <n v="69.66"/>
    <n v="37357.1"/>
    <n v="3067.52"/>
  </r>
  <r>
    <x v="6"/>
    <s v="Norteamérica"/>
    <x v="0"/>
    <s v="Total"/>
    <x v="0"/>
    <x v="2"/>
    <n v="87.08"/>
    <n v="31884.95"/>
    <n v="2116.09"/>
  </r>
  <r>
    <x v="6"/>
    <s v="Norteamérica"/>
    <x v="0"/>
    <s v="Total"/>
    <x v="1"/>
    <x v="3"/>
    <n v="17.420000000000002"/>
    <n v="13035.46"/>
    <n v="160.82"/>
  </r>
  <r>
    <x v="7"/>
    <s v="O.América"/>
    <x v="0"/>
    <s v="Total"/>
    <x v="0"/>
    <x v="0"/>
    <n v="9012.65"/>
    <n v="6641428.6100000003"/>
    <n v="120918.17"/>
  </r>
  <r>
    <x v="7"/>
    <s v="O.América"/>
    <x v="0"/>
    <s v="Total"/>
    <x v="0"/>
    <x v="1"/>
    <n v="9171.2800000000007"/>
    <n v="4050921.26"/>
    <n v="301031.77"/>
  </r>
  <r>
    <x v="7"/>
    <s v="O.América"/>
    <x v="0"/>
    <s v="Total"/>
    <x v="0"/>
    <x v="2"/>
    <n v="1280.58"/>
    <n v="789944.28"/>
    <n v="25285.66"/>
  </r>
  <r>
    <x v="7"/>
    <s v="O.América"/>
    <x v="0"/>
    <s v="Total"/>
    <x v="1"/>
    <x v="3"/>
    <n v="5399.68"/>
    <n v="5797095.9100000001"/>
    <n v="73803.58"/>
  </r>
  <r>
    <x v="7"/>
    <s v="O.América"/>
    <x v="0"/>
    <s v="Total"/>
    <x v="0"/>
    <x v="0"/>
    <n v="4912.55"/>
    <n v="1500681.13"/>
    <n v="98085.07"/>
  </r>
  <r>
    <x v="7"/>
    <s v="O.América"/>
    <x v="0"/>
    <s v="Total"/>
    <x v="0"/>
    <x v="1"/>
    <n v="1434.1"/>
    <n v="243635.71"/>
    <n v="60218.06"/>
  </r>
  <r>
    <x v="7"/>
    <s v="O.América"/>
    <x v="0"/>
    <s v="Total"/>
    <x v="0"/>
    <x v="2"/>
    <n v="518.72"/>
    <n v="72023.27"/>
    <n v="14514.43"/>
  </r>
  <r>
    <x v="7"/>
    <s v="O.América"/>
    <x v="0"/>
    <s v="Total"/>
    <x v="1"/>
    <x v="3"/>
    <n v="152.56"/>
    <n v="69326.45"/>
    <n v="3006.38"/>
  </r>
  <r>
    <x v="8"/>
    <s v="O.América"/>
    <x v="0"/>
    <s v="Total"/>
    <x v="0"/>
    <x v="0"/>
    <n v="8940.7000000000007"/>
    <n v="5484924.0599999996"/>
    <n v="54745.67"/>
  </r>
  <r>
    <x v="8"/>
    <s v="O.América"/>
    <x v="0"/>
    <s v="Total"/>
    <x v="0"/>
    <x v="1"/>
    <n v="2778.93"/>
    <n v="1437427.33"/>
    <n v="24216.38"/>
  </r>
  <r>
    <x v="8"/>
    <s v="O.América"/>
    <x v="0"/>
    <s v="Total"/>
    <x v="0"/>
    <x v="2"/>
    <n v="517.64"/>
    <n v="306644.96000000002"/>
    <n v="3444.25"/>
  </r>
  <r>
    <x v="8"/>
    <s v="O.América"/>
    <x v="0"/>
    <s v="Total"/>
    <x v="1"/>
    <x v="3"/>
    <n v="2354.14"/>
    <n v="1562186.88"/>
    <n v="18431.240000000002"/>
  </r>
  <r>
    <x v="8"/>
    <s v="O.América"/>
    <x v="0"/>
    <s v="Total"/>
    <x v="0"/>
    <x v="0"/>
    <n v="2264.2600000000002"/>
    <n v="565187.81000000006"/>
    <n v="19424.96"/>
  </r>
  <r>
    <x v="8"/>
    <s v="O.América"/>
    <x v="0"/>
    <s v="Total"/>
    <x v="0"/>
    <x v="1"/>
    <n v="660.99"/>
    <n v="116334.13"/>
    <n v="8371.84"/>
  </r>
  <r>
    <x v="8"/>
    <s v="O.América"/>
    <x v="0"/>
    <s v="Total"/>
    <x v="0"/>
    <x v="2"/>
    <n v="239.08"/>
    <n v="14443.43"/>
    <n v="592.41"/>
  </r>
  <r>
    <x v="8"/>
    <s v="O.América"/>
    <x v="0"/>
    <s v="Total"/>
    <x v="1"/>
    <x v="3"/>
    <n v="70.319999999999993"/>
    <n v="20757.89"/>
    <n v="697.98"/>
  </r>
  <r>
    <x v="9"/>
    <s v="O.América"/>
    <x v="0"/>
    <s v="Total"/>
    <x v="0"/>
    <x v="0"/>
    <n v="10428.950000000001"/>
    <n v="9080520.3200000003"/>
    <n v="233291.17"/>
  </r>
  <r>
    <x v="9"/>
    <s v="O.América"/>
    <x v="0"/>
    <s v="Total"/>
    <x v="0"/>
    <x v="1"/>
    <n v="21048.18"/>
    <n v="12351285.52"/>
    <n v="1038039.96"/>
  </r>
  <r>
    <x v="9"/>
    <s v="O.América"/>
    <x v="0"/>
    <s v="Total"/>
    <x v="0"/>
    <x v="2"/>
    <n v="2292.4899999999998"/>
    <n v="2198636.15"/>
    <n v="61905.91"/>
  </r>
  <r>
    <x v="9"/>
    <s v="O.América"/>
    <x v="0"/>
    <s v="Total"/>
    <x v="1"/>
    <x v="3"/>
    <n v="7243.72"/>
    <n v="7797375.8600000003"/>
    <n v="96313.279999999999"/>
  </r>
  <r>
    <x v="9"/>
    <s v="O.América"/>
    <x v="0"/>
    <s v="Total"/>
    <x v="0"/>
    <x v="0"/>
    <n v="40841.879999999997"/>
    <n v="13720432.66"/>
    <n v="1631534.79"/>
  </r>
  <r>
    <x v="9"/>
    <s v="O.América"/>
    <x v="0"/>
    <s v="Total"/>
    <x v="0"/>
    <x v="1"/>
    <n v="11922.79"/>
    <n v="2665254.69"/>
    <n v="750104.33"/>
  </r>
  <r>
    <x v="9"/>
    <s v="O.América"/>
    <x v="0"/>
    <s v="Total"/>
    <x v="0"/>
    <x v="2"/>
    <n v="4312.5"/>
    <n v="1752086.62"/>
    <n v="247763.53"/>
  </r>
  <r>
    <x v="9"/>
    <s v="O.América"/>
    <x v="0"/>
    <s v="Total"/>
    <x v="1"/>
    <x v="3"/>
    <n v="1268.3800000000001"/>
    <n v="590757.44999999995"/>
    <n v="34993.519999999997"/>
  </r>
  <r>
    <x v="10"/>
    <s v="Europa"/>
    <x v="1"/>
    <s v="Total"/>
    <x v="0"/>
    <x v="0"/>
    <n v="5112.9399999999996"/>
    <n v="5882782.3700000001"/>
    <n v="137187.74"/>
  </r>
  <r>
    <x v="10"/>
    <s v="Europa"/>
    <x v="1"/>
    <s v="Total"/>
    <x v="0"/>
    <x v="1"/>
    <n v="2763.99"/>
    <n v="1830427.53"/>
    <n v="67502.17"/>
  </r>
  <r>
    <x v="10"/>
    <s v="Europa"/>
    <x v="1"/>
    <s v="Total"/>
    <x v="0"/>
    <x v="2"/>
    <n v="667.53"/>
    <n v="1058161.33"/>
    <n v="49960.93"/>
  </r>
  <r>
    <x v="10"/>
    <s v="Europa"/>
    <x v="1"/>
    <s v="Total"/>
    <x v="1"/>
    <x v="3"/>
    <n v="1200.32"/>
    <n v="1574054.26"/>
    <n v="23743.86"/>
  </r>
  <r>
    <x v="10"/>
    <s v="Europa"/>
    <x v="1"/>
    <s v="Total"/>
    <x v="0"/>
    <x v="0"/>
    <n v="3502.15"/>
    <n v="1949592.37"/>
    <n v="80120.83"/>
  </r>
  <r>
    <x v="10"/>
    <s v="Europa"/>
    <x v="1"/>
    <s v="Total"/>
    <x v="0"/>
    <x v="1"/>
    <n v="193.93"/>
    <n v="66231.360000000001"/>
    <n v="4731.9399999999996"/>
  </r>
  <r>
    <x v="10"/>
    <s v="Europa"/>
    <x v="1"/>
    <s v="Total"/>
    <x v="0"/>
    <x v="2"/>
    <n v="0"/>
    <n v="0"/>
    <n v="0"/>
  </r>
  <r>
    <x v="10"/>
    <s v="Europa"/>
    <x v="1"/>
    <s v="Total"/>
    <x v="1"/>
    <x v="3"/>
    <n v="34.22"/>
    <n v="21811.98"/>
    <n v="408.09"/>
  </r>
  <r>
    <x v="11"/>
    <s v="Europa"/>
    <x v="1"/>
    <s v="Total"/>
    <x v="0"/>
    <x v="0"/>
    <n v="5034.8900000000003"/>
    <n v="5191486.03"/>
    <n v="69545"/>
  </r>
  <r>
    <x v="11"/>
    <s v="Europa"/>
    <x v="1"/>
    <s v="Total"/>
    <x v="0"/>
    <x v="1"/>
    <n v="6571.8"/>
    <n v="5653163.4000000004"/>
    <n v="155993.64000000001"/>
  </r>
  <r>
    <x v="11"/>
    <s v="Europa"/>
    <x v="1"/>
    <s v="Total"/>
    <x v="0"/>
    <x v="2"/>
    <n v="722.33"/>
    <n v="862381"/>
    <n v="29661.7"/>
  </r>
  <r>
    <x v="11"/>
    <s v="Europa"/>
    <x v="1"/>
    <s v="Total"/>
    <x v="1"/>
    <x v="3"/>
    <n v="5233.76"/>
    <n v="7442496.0899999999"/>
    <n v="91777.94"/>
  </r>
  <r>
    <x v="11"/>
    <s v="Europa"/>
    <x v="1"/>
    <s v="Total"/>
    <x v="0"/>
    <x v="0"/>
    <n v="2358.08"/>
    <n v="1146567.81"/>
    <n v="30057.71"/>
  </r>
  <r>
    <x v="11"/>
    <s v="Europa"/>
    <x v="1"/>
    <s v="Total"/>
    <x v="0"/>
    <x v="1"/>
    <n v="130.58000000000001"/>
    <n v="50439.42"/>
    <n v="2876.48"/>
  </r>
  <r>
    <x v="11"/>
    <s v="Europa"/>
    <x v="1"/>
    <s v="Total"/>
    <x v="0"/>
    <x v="2"/>
    <n v="0"/>
    <n v="0"/>
    <n v="0"/>
  </r>
  <r>
    <x v="11"/>
    <s v="Europa"/>
    <x v="1"/>
    <s v="Total"/>
    <x v="1"/>
    <x v="3"/>
    <n v="23.04"/>
    <n v="13832.21"/>
    <n v="326.23"/>
  </r>
  <r>
    <x v="12"/>
    <s v="Europa"/>
    <x v="1"/>
    <s v="Total"/>
    <x v="0"/>
    <x v="0"/>
    <n v="5535.43"/>
    <n v="6442495.5099999998"/>
    <n v="132103.60999999999"/>
  </r>
  <r>
    <x v="12"/>
    <s v="Europa"/>
    <x v="1"/>
    <s v="Total"/>
    <x v="0"/>
    <x v="1"/>
    <n v="1809.52"/>
    <n v="1704034.52"/>
    <n v="60726.42"/>
  </r>
  <r>
    <x v="12"/>
    <s v="Europa"/>
    <x v="1"/>
    <s v="Total"/>
    <x v="0"/>
    <x v="2"/>
    <n v="697.13"/>
    <n v="1023894.54"/>
    <n v="38144.230000000003"/>
  </r>
  <r>
    <x v="12"/>
    <s v="Europa"/>
    <x v="1"/>
    <s v="Total"/>
    <x v="1"/>
    <x v="3"/>
    <n v="1355.96"/>
    <n v="1566287.63"/>
    <n v="25497.59"/>
  </r>
  <r>
    <x v="12"/>
    <s v="Europa"/>
    <x v="1"/>
    <s v="Total"/>
    <x v="0"/>
    <x v="0"/>
    <n v="5134.84"/>
    <n v="2793032.77"/>
    <n v="113832.97"/>
  </r>
  <r>
    <x v="12"/>
    <s v="Europa"/>
    <x v="1"/>
    <s v="Total"/>
    <x v="0"/>
    <x v="1"/>
    <n v="284.33999999999997"/>
    <n v="117551.55"/>
    <n v="8944.9599999999991"/>
  </r>
  <r>
    <x v="12"/>
    <s v="Europa"/>
    <x v="1"/>
    <s v="Total"/>
    <x v="0"/>
    <x v="2"/>
    <n v="0"/>
    <n v="0"/>
    <n v="0"/>
  </r>
  <r>
    <x v="12"/>
    <s v="Europa"/>
    <x v="1"/>
    <s v="Total"/>
    <x v="1"/>
    <x v="3"/>
    <n v="50.18"/>
    <n v="23159.15"/>
    <n v="741.3"/>
  </r>
  <r>
    <x v="13"/>
    <s v="Europa"/>
    <x v="1"/>
    <s v="Total"/>
    <x v="0"/>
    <x v="0"/>
    <n v="4198.43"/>
    <n v="4803791.8899999997"/>
    <n v="52558.71"/>
  </r>
  <r>
    <x v="13"/>
    <s v="Europa"/>
    <x v="1"/>
    <s v="Total"/>
    <x v="0"/>
    <x v="1"/>
    <n v="2145.46"/>
    <n v="2143065.79"/>
    <n v="46622.05"/>
  </r>
  <r>
    <x v="13"/>
    <s v="Europa"/>
    <x v="1"/>
    <s v="Total"/>
    <x v="0"/>
    <x v="2"/>
    <n v="543.6"/>
    <n v="231150.89"/>
    <n v="2387.4"/>
  </r>
  <r>
    <x v="13"/>
    <s v="Europa"/>
    <x v="1"/>
    <s v="Total"/>
    <x v="1"/>
    <x v="3"/>
    <n v="1726.98"/>
    <n v="2781895.97"/>
    <n v="22067.15"/>
  </r>
  <r>
    <x v="13"/>
    <s v="Europa"/>
    <x v="1"/>
    <s v="Total"/>
    <x v="0"/>
    <x v="0"/>
    <n v="2974.59"/>
    <n v="1529022.1"/>
    <n v="31350.26"/>
  </r>
  <r>
    <x v="13"/>
    <s v="Europa"/>
    <x v="1"/>
    <s v="Total"/>
    <x v="0"/>
    <x v="1"/>
    <n v="164.72"/>
    <n v="91916.24"/>
    <n v="3653.13"/>
  </r>
  <r>
    <x v="13"/>
    <s v="Europa"/>
    <x v="1"/>
    <s v="Total"/>
    <x v="0"/>
    <x v="2"/>
    <n v="0"/>
    <n v="0"/>
    <n v="0"/>
  </r>
  <r>
    <x v="13"/>
    <s v="Europa"/>
    <x v="1"/>
    <s v="Total"/>
    <x v="1"/>
    <x v="3"/>
    <n v="29.07"/>
    <n v="21934.799999999999"/>
    <n v="407.38"/>
  </r>
  <r>
    <x v="14"/>
    <s v="Europa"/>
    <x v="1"/>
    <s v="Total"/>
    <x v="0"/>
    <x v="0"/>
    <n v="1603.8"/>
    <n v="1822379.08"/>
    <n v="22590.28"/>
  </r>
  <r>
    <x v="14"/>
    <s v="Europa"/>
    <x v="1"/>
    <s v="Total"/>
    <x v="0"/>
    <x v="1"/>
    <n v="1108.79"/>
    <n v="847896.33"/>
    <n v="36391.32"/>
  </r>
  <r>
    <x v="14"/>
    <s v="Europa"/>
    <x v="1"/>
    <s v="Total"/>
    <x v="0"/>
    <x v="2"/>
    <n v="318.24"/>
    <n v="367146.17"/>
    <n v="15949.67"/>
  </r>
  <r>
    <x v="14"/>
    <s v="Europa"/>
    <x v="1"/>
    <s v="Total"/>
    <x v="1"/>
    <x v="3"/>
    <n v="1648.36"/>
    <n v="2338951.1"/>
    <n v="32160.59"/>
  </r>
  <r>
    <x v="14"/>
    <s v="Europa"/>
    <x v="1"/>
    <s v="Total"/>
    <x v="0"/>
    <x v="0"/>
    <n v="1223.78"/>
    <n v="600724.68999999994"/>
    <n v="17206.099999999999"/>
  </r>
  <r>
    <x v="14"/>
    <s v="Europa"/>
    <x v="1"/>
    <s v="Total"/>
    <x v="0"/>
    <x v="1"/>
    <n v="67.77"/>
    <n v="23381.58"/>
    <n v="1572.02"/>
  </r>
  <r>
    <x v="14"/>
    <s v="Europa"/>
    <x v="1"/>
    <s v="Total"/>
    <x v="0"/>
    <x v="2"/>
    <n v="0"/>
    <n v="0"/>
    <n v="0"/>
  </r>
  <r>
    <x v="14"/>
    <s v="Europa"/>
    <x v="1"/>
    <s v="Total"/>
    <x v="1"/>
    <x v="3"/>
    <n v="11.96"/>
    <n v="7352.64"/>
    <n v="188.71"/>
  </r>
  <r>
    <x v="15"/>
    <s v="Europa"/>
    <x v="1"/>
    <s v="Total"/>
    <x v="0"/>
    <x v="0"/>
    <n v="8179.91"/>
    <n v="8514022.1500000004"/>
    <n v="139901.37"/>
  </r>
  <r>
    <x v="15"/>
    <s v="Europa"/>
    <x v="1"/>
    <s v="Total"/>
    <x v="0"/>
    <x v="1"/>
    <n v="5581.63"/>
    <n v="5546480.0800000001"/>
    <n v="195603.3"/>
  </r>
  <r>
    <x v="15"/>
    <s v="Europa"/>
    <x v="1"/>
    <s v="Total"/>
    <x v="0"/>
    <x v="2"/>
    <n v="1196.8900000000001"/>
    <n v="1499015.86"/>
    <n v="48218.09"/>
  </r>
  <r>
    <x v="15"/>
    <s v="Europa"/>
    <x v="1"/>
    <s v="Total"/>
    <x v="1"/>
    <x v="3"/>
    <n v="4377.7"/>
    <n v="7362308.5999999996"/>
    <n v="80852.14"/>
  </r>
  <r>
    <x v="15"/>
    <s v="Europa"/>
    <x v="1"/>
    <s v="Total"/>
    <x v="0"/>
    <x v="0"/>
    <n v="6683.96"/>
    <n v="3223774.73"/>
    <n v="108899.96"/>
  </r>
  <r>
    <x v="15"/>
    <s v="Europa"/>
    <x v="1"/>
    <s v="Total"/>
    <x v="0"/>
    <x v="1"/>
    <n v="370.12"/>
    <n v="151930.85"/>
    <n v="8102.87"/>
  </r>
  <r>
    <x v="15"/>
    <s v="Europa"/>
    <x v="1"/>
    <s v="Total"/>
    <x v="0"/>
    <x v="2"/>
    <n v="0"/>
    <n v="0"/>
    <n v="0"/>
  </r>
  <r>
    <x v="15"/>
    <s v="Europa"/>
    <x v="1"/>
    <s v="Total"/>
    <x v="1"/>
    <x v="3"/>
    <n v="65.319999999999993"/>
    <n v="49084.77"/>
    <n v="1080.42"/>
  </r>
  <r>
    <x v="16"/>
    <s v="O. Mundo"/>
    <x v="2"/>
    <s v="Total"/>
    <x v="0"/>
    <x v="0"/>
    <n v="7250.66"/>
    <n v="6990383.0899999999"/>
    <n v="71086.42"/>
  </r>
  <r>
    <x v="16"/>
    <s v="O. Mundo"/>
    <x v="2"/>
    <s v="Total"/>
    <x v="0"/>
    <x v="1"/>
    <n v="3015.26"/>
    <n v="3673625.52"/>
    <n v="102965.75"/>
  </r>
  <r>
    <x v="16"/>
    <s v="O. Mundo"/>
    <x v="2"/>
    <s v="Total"/>
    <x v="0"/>
    <x v="2"/>
    <n v="1558.05"/>
    <n v="522629.86"/>
    <n v="4525.45"/>
  </r>
  <r>
    <x v="16"/>
    <s v="O. Mundo"/>
    <x v="2"/>
    <s v="Total"/>
    <x v="1"/>
    <x v="3"/>
    <n v="715.5"/>
    <n v="859112.58"/>
    <n v="6528.21"/>
  </r>
  <r>
    <x v="16"/>
    <s v="O. Mundo"/>
    <x v="2"/>
    <s v="Total"/>
    <x v="0"/>
    <x v="0"/>
    <n v="1183.29"/>
    <n v="693222.19"/>
    <n v="10443.99"/>
  </r>
  <r>
    <x v="16"/>
    <s v="O. Mundo"/>
    <x v="2"/>
    <s v="Total"/>
    <x v="0"/>
    <x v="1"/>
    <n v="139.21"/>
    <n v="78954.320000000007"/>
    <n v="4132.04"/>
  </r>
  <r>
    <x v="16"/>
    <s v="O. Mundo"/>
    <x v="2"/>
    <s v="Total"/>
    <x v="0"/>
    <x v="2"/>
    <n v="0"/>
    <n v="0"/>
    <n v="0"/>
  </r>
  <r>
    <x v="16"/>
    <s v="O. Mundo"/>
    <x v="2"/>
    <s v="Total"/>
    <x v="1"/>
    <x v="3"/>
    <n v="104.41"/>
    <n v="87010.1"/>
    <n v="1293.0999999999999"/>
  </r>
  <r>
    <x v="17"/>
    <s v="O. Mundo"/>
    <x v="2"/>
    <s v="Total"/>
    <x v="0"/>
    <x v="0"/>
    <n v="1759.5"/>
    <n v="2558987.67"/>
    <n v="17159.919999999998"/>
  </r>
  <r>
    <x v="17"/>
    <s v="O. Mundo"/>
    <x v="2"/>
    <s v="Total"/>
    <x v="0"/>
    <x v="1"/>
    <n v="251.54"/>
    <n v="415862.33"/>
    <n v="11341.96"/>
  </r>
  <r>
    <x v="17"/>
    <s v="O. Mundo"/>
    <x v="2"/>
    <s v="Total"/>
    <x v="0"/>
    <x v="2"/>
    <n v="148.63"/>
    <n v="188466.25"/>
    <n v="2926.96"/>
  </r>
  <r>
    <x v="17"/>
    <s v="O. Mundo"/>
    <x v="2"/>
    <s v="Total"/>
    <x v="1"/>
    <x v="3"/>
    <n v="3678.52"/>
    <n v="6142481.8799999999"/>
    <n v="61649.78"/>
  </r>
  <r>
    <x v="17"/>
    <s v="O. Mundo"/>
    <x v="2"/>
    <s v="Total"/>
    <x v="0"/>
    <x v="0"/>
    <n v="432.68"/>
    <n v="350608.29"/>
    <n v="4773.29"/>
  </r>
  <r>
    <x v="17"/>
    <s v="O. Mundo"/>
    <x v="2"/>
    <s v="Total"/>
    <x v="0"/>
    <x v="1"/>
    <n v="50.9"/>
    <n v="39603.42"/>
    <n v="1977.76"/>
  </r>
  <r>
    <x v="17"/>
    <s v="O. Mundo"/>
    <x v="2"/>
    <s v="Total"/>
    <x v="0"/>
    <x v="2"/>
    <n v="0"/>
    <n v="0"/>
    <n v="0"/>
  </r>
  <r>
    <x v="17"/>
    <s v="O. Mundo"/>
    <x v="2"/>
    <s v="Total"/>
    <x v="1"/>
    <x v="3"/>
    <n v="38.18"/>
    <n v="40751.14"/>
    <n v="760.1"/>
  </r>
  <r>
    <x v="18"/>
    <s v="O. Mundo"/>
    <x v="2"/>
    <s v="Total"/>
    <x v="0"/>
    <x v="0"/>
    <n v="3435.81"/>
    <n v="3664044.46"/>
    <n v="33619.19"/>
  </r>
  <r>
    <x v="18"/>
    <s v="O. Mundo"/>
    <x v="2"/>
    <s v="Total"/>
    <x v="0"/>
    <x v="1"/>
    <n v="436.81"/>
    <n v="868311"/>
    <n v="18494.53"/>
  </r>
  <r>
    <x v="18"/>
    <s v="O. Mundo"/>
    <x v="2"/>
    <s v="Total"/>
    <x v="0"/>
    <x v="2"/>
    <n v="412"/>
    <n v="434324.95"/>
    <n v="20126.8"/>
  </r>
  <r>
    <x v="18"/>
    <s v="O. Mundo"/>
    <x v="2"/>
    <s v="Total"/>
    <x v="1"/>
    <x v="3"/>
    <n v="2943.95"/>
    <n v="4766650.03"/>
    <n v="49387.51"/>
  </r>
  <r>
    <x v="18"/>
    <s v="O. Mundo"/>
    <x v="2"/>
    <s v="Total"/>
    <x v="0"/>
    <x v="0"/>
    <n v="2094.46"/>
    <n v="1235462.54"/>
    <n v="20735.759999999998"/>
  </r>
  <r>
    <x v="18"/>
    <s v="O. Mundo"/>
    <x v="2"/>
    <s v="Total"/>
    <x v="0"/>
    <x v="1"/>
    <n v="246.41"/>
    <n v="141181.39000000001"/>
    <n v="9074.76"/>
  </r>
  <r>
    <x v="18"/>
    <s v="O. Mundo"/>
    <x v="2"/>
    <s v="Total"/>
    <x v="0"/>
    <x v="2"/>
    <n v="0"/>
    <n v="0"/>
    <n v="0"/>
  </r>
  <r>
    <x v="18"/>
    <s v="O. Mundo"/>
    <x v="2"/>
    <s v="Total"/>
    <x v="1"/>
    <x v="3"/>
    <n v="184.81"/>
    <n v="168898.59"/>
    <n v="3601.63"/>
  </r>
  <r>
    <x v="19"/>
    <s v="O. Mundo"/>
    <x v="2"/>
    <s v="Total"/>
    <x v="0"/>
    <x v="0"/>
    <n v="1963.26"/>
    <n v="1885741.6"/>
    <n v="22640.47"/>
  </r>
  <r>
    <x v="19"/>
    <s v="O. Mundo"/>
    <x v="2"/>
    <s v="Total"/>
    <x v="0"/>
    <x v="1"/>
    <n v="1999.57"/>
    <n v="1401808.32"/>
    <n v="35829.620000000003"/>
  </r>
  <r>
    <x v="19"/>
    <s v="O. Mundo"/>
    <x v="2"/>
    <s v="Total"/>
    <x v="0"/>
    <x v="2"/>
    <n v="708.7"/>
    <n v="323621.18"/>
    <n v="7552.82"/>
  </r>
  <r>
    <x v="19"/>
    <s v="O. Mundo"/>
    <x v="2"/>
    <s v="Total"/>
    <x v="1"/>
    <x v="3"/>
    <n v="553.44000000000005"/>
    <n v="972028.44"/>
    <n v="6595.27"/>
  </r>
  <r>
    <x v="19"/>
    <s v="O. Mundo"/>
    <x v="2"/>
    <s v="Total"/>
    <x v="0"/>
    <x v="0"/>
    <n v="1143.08"/>
    <n v="712245"/>
    <n v="13010.85"/>
  </r>
  <r>
    <x v="19"/>
    <s v="O. Mundo"/>
    <x v="2"/>
    <s v="Total"/>
    <x v="0"/>
    <x v="1"/>
    <n v="134.47999999999999"/>
    <n v="73244.36"/>
    <n v="3046.19"/>
  </r>
  <r>
    <x v="19"/>
    <s v="O. Mundo"/>
    <x v="2"/>
    <s v="Total"/>
    <x v="0"/>
    <x v="2"/>
    <n v="0"/>
    <n v="0"/>
    <n v="0"/>
  </r>
  <r>
    <x v="19"/>
    <s v="O. Mundo"/>
    <x v="2"/>
    <s v="Total"/>
    <x v="1"/>
    <x v="3"/>
    <n v="100.86"/>
    <n v="120084.3"/>
    <n v="1589.7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">
  <r>
    <x v="0"/>
    <s v="Fronterizos"/>
    <x v="0"/>
    <s v="Total"/>
    <x v="0"/>
    <x v="0"/>
    <n v="485932.92"/>
    <n v="139660774"/>
    <n v="3380656"/>
    <x v="0"/>
  </r>
  <r>
    <x v="0"/>
    <s v="Fronterizos"/>
    <x v="0"/>
    <s v="Total"/>
    <x v="0"/>
    <x v="1"/>
    <n v="111239.15"/>
    <n v="25251469.329999998"/>
    <n v="1323273.55"/>
    <x v="0"/>
  </r>
  <r>
    <x v="0"/>
    <s v="Fronterizos"/>
    <x v="0"/>
    <s v="Total"/>
    <x v="0"/>
    <x v="2"/>
    <n v="42952.68"/>
    <n v="5791969.2400000002"/>
    <n v="171958.56"/>
    <x v="0"/>
  </r>
  <r>
    <x v="0"/>
    <s v="Fronterizos"/>
    <x v="0"/>
    <s v="Total"/>
    <x v="1"/>
    <x v="3"/>
    <n v="15493.05"/>
    <n v="11106964.52"/>
    <n v="96456.6"/>
    <x v="0"/>
  </r>
  <r>
    <x v="1"/>
    <s v="Fronterizos"/>
    <x v="0"/>
    <s v="Total"/>
    <x v="0"/>
    <x v="0"/>
    <n v="79167.63"/>
    <n v="18879582.399999999"/>
    <n v="796870.32"/>
    <x v="0"/>
  </r>
  <r>
    <x v="1"/>
    <s v="Fronterizos"/>
    <x v="0"/>
    <s v="Total"/>
    <x v="0"/>
    <x v="1"/>
    <n v="39959.730000000003"/>
    <n v="6778622.5499999998"/>
    <n v="954826.81"/>
    <x v="0"/>
  </r>
  <r>
    <x v="1"/>
    <s v="Fronterizos"/>
    <x v="0"/>
    <s v="Total"/>
    <x v="0"/>
    <x v="2"/>
    <n v="5114.57"/>
    <n v="2625462.7599999998"/>
    <n v="39646.14"/>
    <x v="0"/>
  </r>
  <r>
    <x v="1"/>
    <s v="Fronterizos"/>
    <x v="0"/>
    <s v="Total"/>
    <x v="1"/>
    <x v="3"/>
    <n v="10510.25"/>
    <n v="2188333.0499999998"/>
    <n v="70208.3"/>
    <x v="0"/>
  </r>
  <r>
    <x v="2"/>
    <s v="Fronterizos"/>
    <x v="0"/>
    <s v="Total"/>
    <x v="0"/>
    <x v="0"/>
    <n v="40272.800000000003"/>
    <n v="12947825.85"/>
    <n v="315034.02"/>
    <x v="0"/>
  </r>
  <r>
    <x v="2"/>
    <s v="Fronterizos"/>
    <x v="0"/>
    <s v="Total"/>
    <x v="0"/>
    <x v="1"/>
    <n v="45173.63"/>
    <n v="11353614.970000001"/>
    <n v="812519.96"/>
    <x v="0"/>
  </r>
  <r>
    <x v="2"/>
    <s v="Fronterizos"/>
    <x v="0"/>
    <s v="Total"/>
    <x v="0"/>
    <x v="2"/>
    <n v="8978.58"/>
    <n v="1631752.44"/>
    <n v="49947.74"/>
    <x v="0"/>
  </r>
  <r>
    <x v="2"/>
    <s v="Fronterizos"/>
    <x v="0"/>
    <s v="Total"/>
    <x v="1"/>
    <x v="3"/>
    <n v="13407.65"/>
    <n v="6958746.7800000003"/>
    <n v="62784.91"/>
    <x v="0"/>
  </r>
  <r>
    <x v="3"/>
    <s v="Brasil"/>
    <x v="0"/>
    <s v="Total"/>
    <x v="0"/>
    <x v="0"/>
    <n v="89524.46"/>
    <n v="59331608.640000001"/>
    <n v="682082.21"/>
    <x v="0"/>
  </r>
  <r>
    <x v="3"/>
    <s v="Brasil"/>
    <x v="0"/>
    <s v="Total"/>
    <x v="0"/>
    <x v="1"/>
    <n v="9476.3799999999992"/>
    <n v="5425437.1299999999"/>
    <n v="191049.23"/>
    <x v="0"/>
  </r>
  <r>
    <x v="3"/>
    <s v="Brasil"/>
    <x v="0"/>
    <s v="Total"/>
    <x v="0"/>
    <x v="2"/>
    <n v="6752.04"/>
    <n v="5123734.41"/>
    <n v="157428.71"/>
    <x v="0"/>
  </r>
  <r>
    <x v="3"/>
    <s v="Brasil"/>
    <x v="0"/>
    <s v="Total"/>
    <x v="1"/>
    <x v="3"/>
    <n v="12794.76"/>
    <n v="13926252.27"/>
    <n v="127489.93"/>
    <x v="0"/>
  </r>
  <r>
    <x v="4"/>
    <s v="Norteamérica"/>
    <x v="0"/>
    <s v="Total"/>
    <x v="0"/>
    <x v="0"/>
    <n v="56366.95"/>
    <n v="74237631.180000007"/>
    <n v="654629.86"/>
    <x v="0"/>
  </r>
  <r>
    <x v="4"/>
    <s v="Norteamérica"/>
    <x v="0"/>
    <s v="Total"/>
    <x v="0"/>
    <x v="1"/>
    <n v="18067.02"/>
    <n v="17599422.690000001"/>
    <n v="385731.33"/>
    <x v="0"/>
  </r>
  <r>
    <x v="4"/>
    <s v="Norteamérica"/>
    <x v="0"/>
    <s v="Total"/>
    <x v="0"/>
    <x v="2"/>
    <n v="4430.33"/>
    <n v="3365417.16"/>
    <n v="81819.37"/>
    <x v="0"/>
  </r>
  <r>
    <x v="4"/>
    <s v="Norteamérica"/>
    <x v="0"/>
    <s v="Total"/>
    <x v="1"/>
    <x v="3"/>
    <n v="9330.18"/>
    <n v="12966763.550000001"/>
    <n v="83106.679999999993"/>
    <x v="0"/>
  </r>
  <r>
    <x v="5"/>
    <s v="Norteamérica"/>
    <x v="0"/>
    <s v="Total"/>
    <x v="0"/>
    <x v="0"/>
    <n v="4729.2299999999996"/>
    <n v="4225005.95"/>
    <n v="59796.71"/>
    <x v="0"/>
  </r>
  <r>
    <x v="5"/>
    <s v="Norteamérica"/>
    <x v="0"/>
    <s v="Total"/>
    <x v="0"/>
    <x v="1"/>
    <n v="2028.29"/>
    <n v="1303789.77"/>
    <n v="53215.040000000001"/>
    <x v="0"/>
  </r>
  <r>
    <x v="5"/>
    <s v="Norteamérica"/>
    <x v="0"/>
    <s v="Total"/>
    <x v="0"/>
    <x v="2"/>
    <n v="674.65"/>
    <n v="575257.37"/>
    <n v="25236.25"/>
    <x v="0"/>
  </r>
  <r>
    <x v="5"/>
    <s v="Norteamérica"/>
    <x v="0"/>
    <s v="Total"/>
    <x v="1"/>
    <x v="3"/>
    <n v="3883.81"/>
    <n v="6295026.4100000001"/>
    <n v="42086"/>
    <x v="0"/>
  </r>
  <r>
    <x v="6"/>
    <s v="Norteamérica"/>
    <x v="0"/>
    <s v="Total"/>
    <x v="0"/>
    <x v="0"/>
    <n v="14132.56"/>
    <n v="16322088.960000001"/>
    <n v="199354.01"/>
    <x v="0"/>
  </r>
  <r>
    <x v="6"/>
    <s v="Norteamérica"/>
    <x v="0"/>
    <s v="Total"/>
    <x v="0"/>
    <x v="1"/>
    <n v="5572.23"/>
    <n v="5469760.8300000001"/>
    <n v="175506.13"/>
    <x v="0"/>
  </r>
  <r>
    <x v="6"/>
    <s v="Norteamérica"/>
    <x v="0"/>
    <s v="Total"/>
    <x v="0"/>
    <x v="2"/>
    <n v="682.64"/>
    <n v="905366.13"/>
    <n v="10318.66"/>
    <x v="0"/>
  </r>
  <r>
    <x v="6"/>
    <s v="Norteamérica"/>
    <x v="0"/>
    <s v="Total"/>
    <x v="1"/>
    <x v="3"/>
    <n v="1765.36"/>
    <n v="2454126.4700000002"/>
    <n v="16191.01"/>
    <x v="0"/>
  </r>
  <r>
    <x v="7"/>
    <s v="O.América"/>
    <x v="0"/>
    <s v="Total"/>
    <x v="0"/>
    <x v="0"/>
    <n v="13210.42"/>
    <n v="8814317.3100000005"/>
    <n v="319600.03999999998"/>
    <x v="0"/>
  </r>
  <r>
    <x v="7"/>
    <s v="O.América"/>
    <x v="0"/>
    <s v="Total"/>
    <x v="0"/>
    <x v="1"/>
    <n v="10718.06"/>
    <n v="6117143.3899999997"/>
    <n v="428451.54"/>
    <x v="0"/>
  </r>
  <r>
    <x v="7"/>
    <s v="O.América"/>
    <x v="0"/>
    <s v="Total"/>
    <x v="0"/>
    <x v="2"/>
    <n v="2073.39"/>
    <n v="1363813.86"/>
    <n v="46593.9"/>
    <x v="0"/>
  </r>
  <r>
    <x v="7"/>
    <s v="O.América"/>
    <x v="0"/>
    <s v="Total"/>
    <x v="1"/>
    <x v="3"/>
    <n v="5057.04"/>
    <n v="5742725.3300000001"/>
    <n v="60221.279999999999"/>
    <x v="0"/>
  </r>
  <r>
    <x v="8"/>
    <s v="O.América"/>
    <x v="0"/>
    <s v="Total"/>
    <x v="0"/>
    <x v="0"/>
    <n v="8124.21"/>
    <n v="4323397.83"/>
    <n v="67414.62"/>
    <x v="0"/>
  </r>
  <r>
    <x v="8"/>
    <s v="O.América"/>
    <x v="0"/>
    <s v="Total"/>
    <x v="0"/>
    <x v="1"/>
    <n v="3946.08"/>
    <n v="1795838.95"/>
    <n v="56879.48"/>
    <x v="0"/>
  </r>
  <r>
    <x v="8"/>
    <s v="O.América"/>
    <x v="0"/>
    <s v="Total"/>
    <x v="0"/>
    <x v="2"/>
    <n v="958.7"/>
    <n v="496459.97"/>
    <n v="7784.05"/>
    <x v="0"/>
  </r>
  <r>
    <x v="8"/>
    <s v="O.América"/>
    <x v="0"/>
    <s v="Total"/>
    <x v="1"/>
    <x v="3"/>
    <n v="1686.64"/>
    <n v="1471268.98"/>
    <n v="11148.82"/>
    <x v="0"/>
  </r>
  <r>
    <x v="9"/>
    <s v="O.América"/>
    <x v="0"/>
    <s v="Total"/>
    <x v="0"/>
    <x v="0"/>
    <n v="43623.83"/>
    <n v="18517966.82"/>
    <n v="844230.99"/>
    <x v="0"/>
  </r>
  <r>
    <x v="9"/>
    <s v="O.América"/>
    <x v="0"/>
    <s v="Total"/>
    <x v="0"/>
    <x v="1"/>
    <n v="30020.71"/>
    <n v="16397153.98"/>
    <n v="1490232.74"/>
    <x v="0"/>
  </r>
  <r>
    <x v="9"/>
    <s v="O.América"/>
    <x v="0"/>
    <s v="Total"/>
    <x v="0"/>
    <x v="2"/>
    <n v="5351.2"/>
    <n v="3355325.45"/>
    <n v="173529.72"/>
    <x v="0"/>
  </r>
  <r>
    <x v="9"/>
    <s v="O.América"/>
    <x v="0"/>
    <s v="Total"/>
    <x v="1"/>
    <x v="3"/>
    <n v="8350.0300000000007"/>
    <n v="8546331.0999999996"/>
    <n v="152707.26999999999"/>
    <x v="0"/>
  </r>
  <r>
    <x v="10"/>
    <s v="Europa"/>
    <x v="1"/>
    <s v="Total"/>
    <x v="0"/>
    <x v="0"/>
    <n v="24704.04"/>
    <n v="29109470.440000001"/>
    <n v="480973.35"/>
    <x v="0"/>
  </r>
  <r>
    <x v="10"/>
    <s v="Europa"/>
    <x v="1"/>
    <s v="Total"/>
    <x v="0"/>
    <x v="1"/>
    <n v="6642.31"/>
    <n v="6038190.1699999999"/>
    <n v="198693.99"/>
    <x v="0"/>
  </r>
  <r>
    <x v="10"/>
    <s v="Europa"/>
    <x v="1"/>
    <s v="Total"/>
    <x v="0"/>
    <x v="2"/>
    <n v="815.95"/>
    <n v="1176552.49"/>
    <n v="47717.27"/>
    <x v="0"/>
  </r>
  <r>
    <x v="10"/>
    <s v="Europa"/>
    <x v="1"/>
    <s v="Total"/>
    <x v="1"/>
    <x v="3"/>
    <n v="1854.31"/>
    <n v="2856466.07"/>
    <n v="54285.69"/>
    <x v="0"/>
  </r>
  <r>
    <x v="11"/>
    <s v="Europa"/>
    <x v="1"/>
    <s v="Total"/>
    <x v="0"/>
    <x v="0"/>
    <n v="11380.05"/>
    <n v="11735987.539999999"/>
    <n v="188593.67"/>
    <x v="0"/>
  </r>
  <r>
    <x v="11"/>
    <s v="Europa"/>
    <x v="1"/>
    <s v="Total"/>
    <x v="0"/>
    <x v="1"/>
    <n v="7337.04"/>
    <n v="7470708.3700000001"/>
    <n v="215797.63"/>
    <x v="0"/>
  </r>
  <r>
    <x v="11"/>
    <s v="Europa"/>
    <x v="1"/>
    <s v="Total"/>
    <x v="0"/>
    <x v="2"/>
    <n v="748.29"/>
    <n v="1148362.42"/>
    <n v="51988.46"/>
    <x v="0"/>
  </r>
  <r>
    <x v="11"/>
    <s v="Europa"/>
    <x v="1"/>
    <s v="Total"/>
    <x v="1"/>
    <x v="3"/>
    <n v="4659.8100000000004"/>
    <n v="6045350.2699999996"/>
    <n v="59509.27"/>
    <x v="0"/>
  </r>
  <r>
    <x v="12"/>
    <s v="Europa"/>
    <x v="1"/>
    <s v="Total"/>
    <x v="0"/>
    <x v="0"/>
    <n v="22396.76"/>
    <n v="24012421.600000001"/>
    <n v="392440.71"/>
    <x v="0"/>
  </r>
  <r>
    <x v="12"/>
    <s v="Europa"/>
    <x v="1"/>
    <s v="Total"/>
    <x v="0"/>
    <x v="1"/>
    <n v="5594.94"/>
    <n v="4711060.33"/>
    <n v="145028.32999999999"/>
    <x v="0"/>
  </r>
  <r>
    <x v="12"/>
    <s v="Europa"/>
    <x v="1"/>
    <s v="Total"/>
    <x v="0"/>
    <x v="2"/>
    <n v="739.89"/>
    <n v="1485760.17"/>
    <n v="38942.26"/>
    <x v="0"/>
  </r>
  <r>
    <x v="12"/>
    <s v="Europa"/>
    <x v="1"/>
    <s v="Total"/>
    <x v="1"/>
    <x v="3"/>
    <n v="1674.56"/>
    <n v="2297812.54"/>
    <n v="24584.37"/>
    <x v="0"/>
  </r>
  <r>
    <x v="13"/>
    <s v="Europa"/>
    <x v="1"/>
    <s v="Total"/>
    <x v="0"/>
    <x v="0"/>
    <n v="17023.900000000001"/>
    <n v="25249345.640000001"/>
    <n v="203194.09"/>
    <x v="0"/>
  </r>
  <r>
    <x v="13"/>
    <s v="Europa"/>
    <x v="1"/>
    <s v="Total"/>
    <x v="0"/>
    <x v="1"/>
    <n v="3151.81"/>
    <n v="2616428.83"/>
    <n v="71486.83"/>
    <x v="0"/>
  </r>
  <r>
    <x v="13"/>
    <s v="Europa"/>
    <x v="1"/>
    <s v="Total"/>
    <x v="0"/>
    <x v="2"/>
    <n v="316.82"/>
    <n v="527780.18000000005"/>
    <n v="6090.92"/>
    <x v="0"/>
  </r>
  <r>
    <x v="13"/>
    <s v="Europa"/>
    <x v="1"/>
    <s v="Total"/>
    <x v="1"/>
    <x v="3"/>
    <n v="1624.52"/>
    <n v="1887135.1"/>
    <n v="22218.18"/>
    <x v="0"/>
  </r>
  <r>
    <x v="14"/>
    <s v="Europa"/>
    <x v="1"/>
    <s v="Total"/>
    <x v="0"/>
    <x v="0"/>
    <n v="8795.5400000000009"/>
    <n v="9005004.3000000007"/>
    <n v="140119.37"/>
    <x v="0"/>
  </r>
  <r>
    <x v="14"/>
    <s v="Europa"/>
    <x v="1"/>
    <s v="Total"/>
    <x v="0"/>
    <x v="1"/>
    <n v="2230.0500000000002"/>
    <n v="2142250.69"/>
    <n v="56488.83"/>
    <x v="0"/>
  </r>
  <r>
    <x v="14"/>
    <s v="Europa"/>
    <x v="1"/>
    <s v="Total"/>
    <x v="0"/>
    <x v="2"/>
    <n v="473.51"/>
    <n v="687523.66"/>
    <n v="20362.21"/>
    <x v="0"/>
  </r>
  <r>
    <x v="14"/>
    <s v="Europa"/>
    <x v="1"/>
    <s v="Total"/>
    <x v="1"/>
    <x v="3"/>
    <n v="1351.56"/>
    <n v="2107252.77"/>
    <n v="25953.01"/>
    <x v="0"/>
  </r>
  <r>
    <x v="15"/>
    <s v="Europa"/>
    <x v="1"/>
    <s v="Total"/>
    <x v="0"/>
    <x v="0"/>
    <n v="40639.1"/>
    <n v="48120026.310000002"/>
    <n v="709094.47"/>
    <x v="0"/>
  </r>
  <r>
    <x v="15"/>
    <s v="Europa"/>
    <x v="1"/>
    <s v="Total"/>
    <x v="0"/>
    <x v="1"/>
    <n v="11292.1"/>
    <n v="12503955"/>
    <n v="336341.8"/>
    <x v="0"/>
  </r>
  <r>
    <x v="15"/>
    <s v="Europa"/>
    <x v="1"/>
    <s v="Total"/>
    <x v="0"/>
    <x v="2"/>
    <n v="1303.07"/>
    <n v="1838972.02"/>
    <n v="62583.69"/>
    <x v="0"/>
  </r>
  <r>
    <x v="15"/>
    <s v="Europa"/>
    <x v="1"/>
    <s v="Total"/>
    <x v="1"/>
    <x v="3"/>
    <n v="3641.82"/>
    <n v="4999662.09"/>
    <n v="67485.279999999999"/>
    <x v="0"/>
  </r>
  <r>
    <x v="16"/>
    <s v="O. Mundo"/>
    <x v="2"/>
    <s v="Total"/>
    <x v="0"/>
    <x v="0"/>
    <n v="13250.02"/>
    <n v="14977782.060000001"/>
    <n v="141275.35"/>
    <x v="0"/>
  </r>
  <r>
    <x v="16"/>
    <s v="O. Mundo"/>
    <x v="2"/>
    <s v="Total"/>
    <x v="0"/>
    <x v="1"/>
    <n v="4006.37"/>
    <n v="4995046.83"/>
    <n v="151016.85999999999"/>
    <x v="0"/>
  </r>
  <r>
    <x v="16"/>
    <s v="O. Mundo"/>
    <x v="2"/>
    <s v="Total"/>
    <x v="0"/>
    <x v="2"/>
    <n v="1887.99"/>
    <n v="962235.21"/>
    <n v="12716.18"/>
    <x v="0"/>
  </r>
  <r>
    <x v="16"/>
    <s v="O. Mundo"/>
    <x v="2"/>
    <s v="Total"/>
    <x v="1"/>
    <x v="3"/>
    <n v="678.27"/>
    <n v="869248.54"/>
    <n v="6830.26"/>
    <x v="0"/>
  </r>
  <r>
    <x v="17"/>
    <s v="O. Mundo"/>
    <x v="2"/>
    <s v="Total"/>
    <x v="0"/>
    <x v="0"/>
    <n v="6852.63"/>
    <n v="10638965.300000001"/>
    <n v="56860.37"/>
    <x v="0"/>
  </r>
  <r>
    <x v="17"/>
    <s v="O. Mundo"/>
    <x v="2"/>
    <s v="Total"/>
    <x v="0"/>
    <x v="1"/>
    <n v="897.61"/>
    <n v="848819.56"/>
    <n v="24091.4"/>
    <x v="0"/>
  </r>
  <r>
    <x v="17"/>
    <s v="O. Mundo"/>
    <x v="2"/>
    <s v="Total"/>
    <x v="0"/>
    <x v="2"/>
    <n v="294.64999999999998"/>
    <n v="491195.82"/>
    <n v="7448.18"/>
    <x v="0"/>
  </r>
  <r>
    <x v="17"/>
    <s v="O. Mundo"/>
    <x v="2"/>
    <s v="Total"/>
    <x v="1"/>
    <x v="3"/>
    <n v="2073.63"/>
    <n v="3597656.89"/>
    <n v="31536.03"/>
    <x v="0"/>
  </r>
  <r>
    <x v="18"/>
    <s v="O. Mundo"/>
    <x v="2"/>
    <s v="Total"/>
    <x v="0"/>
    <x v="0"/>
    <n v="13500.5"/>
    <n v="13311450"/>
    <n v="127907.32"/>
    <x v="0"/>
  </r>
  <r>
    <x v="18"/>
    <s v="O. Mundo"/>
    <x v="2"/>
    <s v="Total"/>
    <x v="0"/>
    <x v="1"/>
    <n v="1087.29"/>
    <n v="993006.99"/>
    <n v="19044.86"/>
    <x v="0"/>
  </r>
  <r>
    <x v="18"/>
    <s v="O. Mundo"/>
    <x v="2"/>
    <s v="Total"/>
    <x v="0"/>
    <x v="2"/>
    <n v="425.34"/>
    <n v="483835.96"/>
    <n v="7891.56"/>
    <x v="0"/>
  </r>
  <r>
    <x v="18"/>
    <s v="O. Mundo"/>
    <x v="2"/>
    <s v="Total"/>
    <x v="1"/>
    <x v="3"/>
    <n v="3456.28"/>
    <n v="5865930.8200000003"/>
    <n v="66695.67"/>
    <x v="0"/>
  </r>
  <r>
    <x v="19"/>
    <s v="O. Mundo"/>
    <x v="2"/>
    <s v="Total"/>
    <x v="0"/>
    <x v="0"/>
    <n v="13612.52"/>
    <n v="14007120.68"/>
    <n v="182439.29"/>
    <x v="0"/>
  </r>
  <r>
    <x v="19"/>
    <s v="O. Mundo"/>
    <x v="2"/>
    <s v="Total"/>
    <x v="0"/>
    <x v="1"/>
    <n v="1612.48"/>
    <n v="1863779.11"/>
    <n v="52708.480000000003"/>
    <x v="0"/>
  </r>
  <r>
    <x v="19"/>
    <s v="O. Mundo"/>
    <x v="2"/>
    <s v="Total"/>
    <x v="0"/>
    <x v="2"/>
    <n v="428.97"/>
    <n v="230750.14"/>
    <n v="3230.39"/>
    <x v="0"/>
  </r>
  <r>
    <x v="19"/>
    <s v="O. Mundo"/>
    <x v="2"/>
    <s v="Total"/>
    <x v="1"/>
    <x v="3"/>
    <n v="963.86"/>
    <n v="1003507.13"/>
    <n v="7912.38"/>
    <x v="0"/>
  </r>
  <r>
    <x v="0"/>
    <s v="Fronterizos"/>
    <x v="0"/>
    <s v="Total"/>
    <x v="0"/>
    <x v="0"/>
    <n v="28269.01"/>
    <n v="13941223.390000001"/>
    <n v="146630.15"/>
    <x v="1"/>
  </r>
  <r>
    <x v="0"/>
    <s v="Fronterizos"/>
    <x v="0"/>
    <s v="Total"/>
    <x v="0"/>
    <x v="1"/>
    <n v="23890.76"/>
    <n v="6574641.1399999997"/>
    <n v="182673.66"/>
    <x v="1"/>
  </r>
  <r>
    <x v="0"/>
    <s v="Fronterizos"/>
    <x v="0"/>
    <s v="Total"/>
    <x v="0"/>
    <x v="2"/>
    <n v="7384.21"/>
    <n v="2222214.16"/>
    <n v="20400.740000000002"/>
    <x v="1"/>
  </r>
  <r>
    <x v="0"/>
    <s v="Fronterizos"/>
    <x v="0"/>
    <s v="Total"/>
    <x v="1"/>
    <x v="3"/>
    <n v="18111.72"/>
    <n v="12124539.390000001"/>
    <n v="83507.14"/>
    <x v="1"/>
  </r>
  <r>
    <x v="0"/>
    <s v="Fronterizos"/>
    <x v="0"/>
    <s v="Total"/>
    <x v="0"/>
    <x v="0"/>
    <n v="128247.12"/>
    <n v="23821337.059999999"/>
    <n v="661190.18000000005"/>
    <x v="1"/>
  </r>
  <r>
    <x v="0"/>
    <s v="Fronterizos"/>
    <x v="0"/>
    <s v="Total"/>
    <x v="0"/>
    <x v="1"/>
    <n v="57575.38"/>
    <n v="6400451.5700000003"/>
    <n v="469324.69"/>
    <x v="1"/>
  </r>
  <r>
    <x v="0"/>
    <s v="Fronterizos"/>
    <x v="0"/>
    <s v="Total"/>
    <x v="0"/>
    <x v="2"/>
    <n v="32407.63"/>
    <n v="3196359.54"/>
    <n v="95153.57"/>
    <x v="1"/>
  </r>
  <r>
    <x v="0"/>
    <s v="Fronterizos"/>
    <x v="0"/>
    <s v="Total"/>
    <x v="1"/>
    <x v="3"/>
    <n v="7152.25"/>
    <n v="1704154.73"/>
    <n v="31512.55"/>
    <x v="1"/>
  </r>
  <r>
    <x v="1"/>
    <s v="Fronterizos"/>
    <x v="0"/>
    <s v="Total"/>
    <x v="0"/>
    <x v="0"/>
    <n v="1255.8699999999999"/>
    <n v="912707.14"/>
    <n v="10361.84"/>
    <x v="1"/>
  </r>
  <r>
    <x v="1"/>
    <s v="Fronterizos"/>
    <x v="0"/>
    <s v="Total"/>
    <x v="0"/>
    <x v="1"/>
    <n v="2059.98"/>
    <n v="1099091.5900000001"/>
    <n v="32831.589999999997"/>
    <x v="1"/>
  </r>
  <r>
    <x v="1"/>
    <s v="Fronterizos"/>
    <x v="0"/>
    <s v="Total"/>
    <x v="0"/>
    <x v="2"/>
    <n v="1877.95"/>
    <n v="2982501.49"/>
    <n v="14567.34"/>
    <x v="1"/>
  </r>
  <r>
    <x v="1"/>
    <s v="Fronterizos"/>
    <x v="0"/>
    <s v="Total"/>
    <x v="1"/>
    <x v="3"/>
    <n v="998.57"/>
    <n v="813999.03"/>
    <n v="6648.11"/>
    <x v="1"/>
  </r>
  <r>
    <x v="1"/>
    <s v="Fronterizos"/>
    <x v="0"/>
    <s v="Total"/>
    <x v="0"/>
    <x v="0"/>
    <n v="28804.55"/>
    <n v="5047056.78"/>
    <n v="203404.49"/>
    <x v="1"/>
  </r>
  <r>
    <x v="1"/>
    <s v="Fronterizos"/>
    <x v="0"/>
    <s v="Total"/>
    <x v="0"/>
    <x v="1"/>
    <n v="48720.08"/>
    <n v="6760178.5"/>
    <n v="694978.57"/>
    <x v="1"/>
  </r>
  <r>
    <x v="1"/>
    <s v="Fronterizos"/>
    <x v="0"/>
    <s v="Total"/>
    <x v="0"/>
    <x v="2"/>
    <n v="4176.5600000000004"/>
    <n v="815747.85"/>
    <n v="21796.85"/>
    <x v="1"/>
  </r>
  <r>
    <x v="1"/>
    <s v="Fronterizos"/>
    <x v="0"/>
    <s v="Total"/>
    <x v="1"/>
    <x v="3"/>
    <n v="14087.95"/>
    <n v="3106322.72"/>
    <n v="74726.740000000005"/>
    <x v="1"/>
  </r>
  <r>
    <x v="2"/>
    <s v="Fronterizos"/>
    <x v="0"/>
    <s v="Total"/>
    <x v="0"/>
    <x v="0"/>
    <n v="16068.66"/>
    <n v="8010000.21"/>
    <n v="175100.13"/>
    <x v="1"/>
  </r>
  <r>
    <x v="2"/>
    <s v="Fronterizos"/>
    <x v="0"/>
    <s v="Total"/>
    <x v="0"/>
    <x v="1"/>
    <n v="13476.1"/>
    <n v="4760482.2699999996"/>
    <n v="288418.15999999997"/>
    <x v="1"/>
  </r>
  <r>
    <x v="2"/>
    <s v="Fronterizos"/>
    <x v="0"/>
    <s v="Total"/>
    <x v="0"/>
    <x v="2"/>
    <n v="1661.09"/>
    <n v="842918.02"/>
    <n v="12304.72"/>
    <x v="1"/>
  </r>
  <r>
    <x v="2"/>
    <s v="Fronterizos"/>
    <x v="0"/>
    <s v="Total"/>
    <x v="1"/>
    <x v="3"/>
    <n v="8035.44"/>
    <n v="6928352.7300000004"/>
    <n v="59918.39"/>
    <x v="1"/>
  </r>
  <r>
    <x v="2"/>
    <s v="Fronterizos"/>
    <x v="0"/>
    <s v="Total"/>
    <x v="0"/>
    <x v="0"/>
    <n v="19773.61"/>
    <n v="2786560.05"/>
    <n v="142319.39000000001"/>
    <x v="1"/>
  </r>
  <r>
    <x v="2"/>
    <s v="Fronterizos"/>
    <x v="0"/>
    <s v="Total"/>
    <x v="0"/>
    <x v="1"/>
    <n v="31324.22"/>
    <n v="2724841.76"/>
    <n v="381383.57"/>
    <x v="1"/>
  </r>
  <r>
    <x v="2"/>
    <s v="Fronterizos"/>
    <x v="0"/>
    <s v="Total"/>
    <x v="0"/>
    <x v="2"/>
    <n v="6381.33"/>
    <n v="524400.55000000005"/>
    <n v="28075.69"/>
    <x v="1"/>
  </r>
  <r>
    <x v="2"/>
    <s v="Fronterizos"/>
    <x v="0"/>
    <s v="Total"/>
    <x v="1"/>
    <x v="3"/>
    <n v="3285.69"/>
    <n v="682383.65"/>
    <n v="14856.51"/>
    <x v="1"/>
  </r>
  <r>
    <x v="3"/>
    <s v="Brasil"/>
    <x v="0"/>
    <s v="Total"/>
    <x v="0"/>
    <x v="0"/>
    <n v="90737.02"/>
    <n v="63979314.43"/>
    <n v="586411.92000000004"/>
    <x v="1"/>
  </r>
  <r>
    <x v="3"/>
    <s v="Brasil"/>
    <x v="0"/>
    <s v="Total"/>
    <x v="0"/>
    <x v="1"/>
    <n v="6039.11"/>
    <n v="2766640.61"/>
    <n v="60256.08"/>
    <x v="1"/>
  </r>
  <r>
    <x v="3"/>
    <s v="Brasil"/>
    <x v="0"/>
    <s v="Total"/>
    <x v="0"/>
    <x v="2"/>
    <n v="2614.6799999999998"/>
    <n v="1185946.08"/>
    <n v="17773.91"/>
    <x v="1"/>
  </r>
  <r>
    <x v="3"/>
    <s v="Brasil"/>
    <x v="0"/>
    <s v="Total"/>
    <x v="1"/>
    <x v="3"/>
    <n v="14130.71"/>
    <n v="15705928.109999999"/>
    <n v="108207.71"/>
    <x v="1"/>
  </r>
  <r>
    <x v="3"/>
    <s v="Brasil"/>
    <x v="0"/>
    <s v="Total"/>
    <x v="0"/>
    <x v="0"/>
    <n v="9607.68"/>
    <n v="2372596.61"/>
    <n v="52711.25"/>
    <x v="1"/>
  </r>
  <r>
    <x v="3"/>
    <s v="Brasil"/>
    <x v="0"/>
    <s v="Total"/>
    <x v="0"/>
    <x v="1"/>
    <n v="703"/>
    <n v="112723.93"/>
    <n v="8039.16"/>
    <x v="1"/>
  </r>
  <r>
    <x v="3"/>
    <s v="Brasil"/>
    <x v="0"/>
    <s v="Total"/>
    <x v="0"/>
    <x v="2"/>
    <n v="1015.45"/>
    <n v="104037.1"/>
    <n v="3414.64"/>
    <x v="1"/>
  </r>
  <r>
    <x v="3"/>
    <s v="Brasil"/>
    <x v="0"/>
    <s v="Total"/>
    <x v="1"/>
    <x v="3"/>
    <n v="234.33"/>
    <n v="98765.29"/>
    <n v="1587.77"/>
    <x v="1"/>
  </r>
  <r>
    <x v="4"/>
    <s v="Norteamérica"/>
    <x v="0"/>
    <s v="Total"/>
    <x v="0"/>
    <x v="0"/>
    <n v="20450.13"/>
    <n v="25034796.140000001"/>
    <n v="209961.7"/>
    <x v="1"/>
  </r>
  <r>
    <x v="4"/>
    <s v="Norteamérica"/>
    <x v="0"/>
    <s v="Total"/>
    <x v="0"/>
    <x v="1"/>
    <n v="13001.26"/>
    <n v="11176456.289999999"/>
    <n v="250377.86"/>
    <x v="1"/>
  </r>
  <r>
    <x v="4"/>
    <s v="Norteamérica"/>
    <x v="0"/>
    <s v="Total"/>
    <x v="0"/>
    <x v="2"/>
    <n v="3352.63"/>
    <n v="3992634.37"/>
    <n v="134744.44"/>
    <x v="1"/>
  </r>
  <r>
    <x v="4"/>
    <s v="Norteamérica"/>
    <x v="0"/>
    <s v="Total"/>
    <x v="1"/>
    <x v="3"/>
    <n v="12779.02"/>
    <n v="17090894.600000001"/>
    <n v="121197.79"/>
    <x v="1"/>
  </r>
  <r>
    <x v="4"/>
    <s v="Norteamérica"/>
    <x v="0"/>
    <s v="Total"/>
    <x v="0"/>
    <x v="0"/>
    <n v="3163.61"/>
    <n v="2416380.5299999998"/>
    <n v="45750.15"/>
    <x v="1"/>
  </r>
  <r>
    <x v="4"/>
    <s v="Norteamérica"/>
    <x v="0"/>
    <s v="Total"/>
    <x v="0"/>
    <x v="1"/>
    <n v="260.92"/>
    <n v="134522.84"/>
    <n v="6331.74"/>
    <x v="1"/>
  </r>
  <r>
    <x v="4"/>
    <s v="Norteamérica"/>
    <x v="0"/>
    <s v="Total"/>
    <x v="0"/>
    <x v="2"/>
    <n v="326.14999999999998"/>
    <n v="157073.93"/>
    <n v="5362.76"/>
    <x v="1"/>
  </r>
  <r>
    <x v="4"/>
    <s v="Norteamérica"/>
    <x v="0"/>
    <s v="Total"/>
    <x v="1"/>
    <x v="3"/>
    <n v="65.23"/>
    <n v="53371.62"/>
    <n v="810.65"/>
    <x v="1"/>
  </r>
  <r>
    <x v="5"/>
    <s v="Norteamérica"/>
    <x v="0"/>
    <s v="Total"/>
    <x v="0"/>
    <x v="0"/>
    <n v="3844.55"/>
    <n v="4305673.63"/>
    <n v="51602.97"/>
    <x v="1"/>
  </r>
  <r>
    <x v="5"/>
    <s v="Norteamérica"/>
    <x v="0"/>
    <s v="Total"/>
    <x v="0"/>
    <x v="1"/>
    <n v="2464.88"/>
    <n v="1501660.05"/>
    <n v="52574.04"/>
    <x v="1"/>
  </r>
  <r>
    <x v="5"/>
    <s v="Norteamérica"/>
    <x v="0"/>
    <s v="Total"/>
    <x v="0"/>
    <x v="2"/>
    <n v="617.79999999999995"/>
    <n v="403575.35"/>
    <n v="11945.74"/>
    <x v="1"/>
  </r>
  <r>
    <x v="5"/>
    <s v="Norteamérica"/>
    <x v="0"/>
    <s v="Total"/>
    <x v="1"/>
    <x v="3"/>
    <n v="5227.07"/>
    <n v="6996526.4100000001"/>
    <n v="46712.3"/>
    <x v="1"/>
  </r>
  <r>
    <x v="5"/>
    <s v="Norteamérica"/>
    <x v="0"/>
    <s v="Total"/>
    <x v="0"/>
    <x v="0"/>
    <n v="1030.48"/>
    <n v="733274.87"/>
    <n v="17185.57"/>
    <x v="1"/>
  </r>
  <r>
    <x v="5"/>
    <s v="Norteamérica"/>
    <x v="0"/>
    <s v="Total"/>
    <x v="0"/>
    <x v="1"/>
    <n v="84.99"/>
    <n v="35962.15"/>
    <n v="2430.84"/>
    <x v="1"/>
  </r>
  <r>
    <x v="5"/>
    <s v="Norteamérica"/>
    <x v="0"/>
    <s v="Total"/>
    <x v="0"/>
    <x v="2"/>
    <n v="106.24"/>
    <n v="18807.22"/>
    <n v="669.85"/>
    <x v="1"/>
  </r>
  <r>
    <x v="5"/>
    <s v="Norteamérica"/>
    <x v="0"/>
    <s v="Total"/>
    <x v="1"/>
    <x v="3"/>
    <n v="21.25"/>
    <n v="16923.23"/>
    <n v="224.92"/>
    <x v="1"/>
  </r>
  <r>
    <x v="6"/>
    <s v="Norteamérica"/>
    <x v="0"/>
    <s v="Total"/>
    <x v="0"/>
    <x v="0"/>
    <n v="3068.88"/>
    <n v="3730926.53"/>
    <n v="51763.46"/>
    <x v="1"/>
  </r>
  <r>
    <x v="6"/>
    <s v="Norteamérica"/>
    <x v="0"/>
    <s v="Total"/>
    <x v="0"/>
    <x v="1"/>
    <n v="2939.62"/>
    <n v="3301859.62"/>
    <n v="149723.10999999999"/>
    <x v="1"/>
  </r>
  <r>
    <x v="6"/>
    <s v="Norteamérica"/>
    <x v="0"/>
    <s v="Total"/>
    <x v="0"/>
    <x v="2"/>
    <n v="388.09"/>
    <n v="302736.61"/>
    <n v="13292.63"/>
    <x v="1"/>
  </r>
  <r>
    <x v="6"/>
    <s v="Norteamérica"/>
    <x v="0"/>
    <s v="Total"/>
    <x v="1"/>
    <x v="3"/>
    <n v="1395.69"/>
    <n v="1891876.11"/>
    <n v="14308.09"/>
    <x v="1"/>
  </r>
  <r>
    <x v="6"/>
    <s v="Norteamérica"/>
    <x v="0"/>
    <s v="Total"/>
    <x v="0"/>
    <x v="0"/>
    <n v="844.63"/>
    <n v="528936.34"/>
    <n v="13654.84"/>
    <x v="1"/>
  </r>
  <r>
    <x v="6"/>
    <s v="Norteamérica"/>
    <x v="0"/>
    <s v="Total"/>
    <x v="0"/>
    <x v="1"/>
    <n v="69.66"/>
    <n v="37357.1"/>
    <n v="3067.52"/>
    <x v="1"/>
  </r>
  <r>
    <x v="6"/>
    <s v="Norteamérica"/>
    <x v="0"/>
    <s v="Total"/>
    <x v="0"/>
    <x v="2"/>
    <n v="87.08"/>
    <n v="31884.95"/>
    <n v="2116.09"/>
    <x v="1"/>
  </r>
  <r>
    <x v="6"/>
    <s v="Norteamérica"/>
    <x v="0"/>
    <s v="Total"/>
    <x v="1"/>
    <x v="3"/>
    <n v="17.420000000000002"/>
    <n v="13035.46"/>
    <n v="160.82"/>
    <x v="1"/>
  </r>
  <r>
    <x v="7"/>
    <s v="O.América"/>
    <x v="0"/>
    <s v="Total"/>
    <x v="0"/>
    <x v="0"/>
    <n v="9012.65"/>
    <n v="6641428.6100000003"/>
    <n v="120918.17"/>
    <x v="1"/>
  </r>
  <r>
    <x v="7"/>
    <s v="O.América"/>
    <x v="0"/>
    <s v="Total"/>
    <x v="0"/>
    <x v="1"/>
    <n v="9171.2800000000007"/>
    <n v="4050921.26"/>
    <n v="301031.77"/>
    <x v="1"/>
  </r>
  <r>
    <x v="7"/>
    <s v="O.América"/>
    <x v="0"/>
    <s v="Total"/>
    <x v="0"/>
    <x v="2"/>
    <n v="1280.58"/>
    <n v="789944.28"/>
    <n v="25285.66"/>
    <x v="1"/>
  </r>
  <r>
    <x v="7"/>
    <s v="O.América"/>
    <x v="0"/>
    <s v="Total"/>
    <x v="1"/>
    <x v="3"/>
    <n v="5399.68"/>
    <n v="5797095.9100000001"/>
    <n v="73803.58"/>
    <x v="1"/>
  </r>
  <r>
    <x v="7"/>
    <s v="O.América"/>
    <x v="0"/>
    <s v="Total"/>
    <x v="0"/>
    <x v="0"/>
    <n v="4912.55"/>
    <n v="1500681.13"/>
    <n v="98085.07"/>
    <x v="1"/>
  </r>
  <r>
    <x v="7"/>
    <s v="O.América"/>
    <x v="0"/>
    <s v="Total"/>
    <x v="0"/>
    <x v="1"/>
    <n v="1434.1"/>
    <n v="243635.71"/>
    <n v="60218.06"/>
    <x v="1"/>
  </r>
  <r>
    <x v="7"/>
    <s v="O.América"/>
    <x v="0"/>
    <s v="Total"/>
    <x v="0"/>
    <x v="2"/>
    <n v="518.72"/>
    <n v="72023.27"/>
    <n v="14514.43"/>
    <x v="1"/>
  </r>
  <r>
    <x v="7"/>
    <s v="O.América"/>
    <x v="0"/>
    <s v="Total"/>
    <x v="1"/>
    <x v="3"/>
    <n v="152.56"/>
    <n v="69326.45"/>
    <n v="3006.38"/>
    <x v="1"/>
  </r>
  <r>
    <x v="8"/>
    <s v="O.América"/>
    <x v="0"/>
    <s v="Total"/>
    <x v="0"/>
    <x v="0"/>
    <n v="8940.7000000000007"/>
    <n v="5484924.0599999996"/>
    <n v="54745.67"/>
    <x v="1"/>
  </r>
  <r>
    <x v="8"/>
    <s v="O.América"/>
    <x v="0"/>
    <s v="Total"/>
    <x v="0"/>
    <x v="1"/>
    <n v="2778.93"/>
    <n v="1437427.33"/>
    <n v="24216.38"/>
    <x v="1"/>
  </r>
  <r>
    <x v="8"/>
    <s v="O.América"/>
    <x v="0"/>
    <s v="Total"/>
    <x v="0"/>
    <x v="2"/>
    <n v="517.64"/>
    <n v="306644.96000000002"/>
    <n v="3444.25"/>
    <x v="1"/>
  </r>
  <r>
    <x v="8"/>
    <s v="O.América"/>
    <x v="0"/>
    <s v="Total"/>
    <x v="1"/>
    <x v="3"/>
    <n v="2354.14"/>
    <n v="1562186.88"/>
    <n v="18431.240000000002"/>
    <x v="1"/>
  </r>
  <r>
    <x v="8"/>
    <s v="O.América"/>
    <x v="0"/>
    <s v="Total"/>
    <x v="0"/>
    <x v="0"/>
    <n v="2264.2600000000002"/>
    <n v="565187.81000000006"/>
    <n v="19424.96"/>
    <x v="1"/>
  </r>
  <r>
    <x v="8"/>
    <s v="O.América"/>
    <x v="0"/>
    <s v="Total"/>
    <x v="0"/>
    <x v="1"/>
    <n v="660.99"/>
    <n v="116334.13"/>
    <n v="8371.84"/>
    <x v="1"/>
  </r>
  <r>
    <x v="8"/>
    <s v="O.América"/>
    <x v="0"/>
    <s v="Total"/>
    <x v="0"/>
    <x v="2"/>
    <n v="239.08"/>
    <n v="14443.43"/>
    <n v="592.41"/>
    <x v="1"/>
  </r>
  <r>
    <x v="8"/>
    <s v="O.América"/>
    <x v="0"/>
    <s v="Total"/>
    <x v="1"/>
    <x v="3"/>
    <n v="70.319999999999993"/>
    <n v="20757.89"/>
    <n v="697.98"/>
    <x v="1"/>
  </r>
  <r>
    <x v="9"/>
    <s v="O.América"/>
    <x v="0"/>
    <s v="Total"/>
    <x v="0"/>
    <x v="0"/>
    <n v="10428.950000000001"/>
    <n v="9080520.3200000003"/>
    <n v="233291.17"/>
    <x v="1"/>
  </r>
  <r>
    <x v="9"/>
    <s v="O.América"/>
    <x v="0"/>
    <s v="Total"/>
    <x v="0"/>
    <x v="1"/>
    <n v="21048.18"/>
    <n v="12351285.52"/>
    <n v="1038039.96"/>
    <x v="1"/>
  </r>
  <r>
    <x v="9"/>
    <s v="O.América"/>
    <x v="0"/>
    <s v="Total"/>
    <x v="0"/>
    <x v="2"/>
    <n v="2292.4899999999998"/>
    <n v="2198636.15"/>
    <n v="61905.91"/>
    <x v="1"/>
  </r>
  <r>
    <x v="9"/>
    <s v="O.América"/>
    <x v="0"/>
    <s v="Total"/>
    <x v="1"/>
    <x v="3"/>
    <n v="7243.72"/>
    <n v="7797375.8600000003"/>
    <n v="96313.279999999999"/>
    <x v="1"/>
  </r>
  <r>
    <x v="9"/>
    <s v="O.América"/>
    <x v="0"/>
    <s v="Total"/>
    <x v="0"/>
    <x v="0"/>
    <n v="40841.879999999997"/>
    <n v="13720432.66"/>
    <n v="1631534.79"/>
    <x v="1"/>
  </r>
  <r>
    <x v="9"/>
    <s v="O.América"/>
    <x v="0"/>
    <s v="Total"/>
    <x v="0"/>
    <x v="1"/>
    <n v="11922.79"/>
    <n v="2665254.69"/>
    <n v="750104.33"/>
    <x v="1"/>
  </r>
  <r>
    <x v="9"/>
    <s v="O.América"/>
    <x v="0"/>
    <s v="Total"/>
    <x v="0"/>
    <x v="2"/>
    <n v="4312.5"/>
    <n v="1752086.62"/>
    <n v="247763.53"/>
    <x v="1"/>
  </r>
  <r>
    <x v="9"/>
    <s v="O.América"/>
    <x v="0"/>
    <s v="Total"/>
    <x v="1"/>
    <x v="3"/>
    <n v="1268.3800000000001"/>
    <n v="590757.44999999995"/>
    <n v="34993.519999999997"/>
    <x v="1"/>
  </r>
  <r>
    <x v="10"/>
    <s v="Europa"/>
    <x v="1"/>
    <s v="Total"/>
    <x v="0"/>
    <x v="0"/>
    <n v="5112.9399999999996"/>
    <n v="5882782.3700000001"/>
    <n v="137187.74"/>
    <x v="1"/>
  </r>
  <r>
    <x v="10"/>
    <s v="Europa"/>
    <x v="1"/>
    <s v="Total"/>
    <x v="0"/>
    <x v="1"/>
    <n v="2763.99"/>
    <n v="1830427.53"/>
    <n v="67502.17"/>
    <x v="1"/>
  </r>
  <r>
    <x v="10"/>
    <s v="Europa"/>
    <x v="1"/>
    <s v="Total"/>
    <x v="0"/>
    <x v="2"/>
    <n v="667.53"/>
    <n v="1058161.33"/>
    <n v="49960.93"/>
    <x v="1"/>
  </r>
  <r>
    <x v="10"/>
    <s v="Europa"/>
    <x v="1"/>
    <s v="Total"/>
    <x v="1"/>
    <x v="3"/>
    <n v="1200.32"/>
    <n v="1574054.26"/>
    <n v="23743.86"/>
    <x v="1"/>
  </r>
  <r>
    <x v="10"/>
    <s v="Europa"/>
    <x v="1"/>
    <s v="Total"/>
    <x v="0"/>
    <x v="0"/>
    <n v="3502.15"/>
    <n v="1949592.37"/>
    <n v="80120.83"/>
    <x v="1"/>
  </r>
  <r>
    <x v="10"/>
    <s v="Europa"/>
    <x v="1"/>
    <s v="Total"/>
    <x v="0"/>
    <x v="1"/>
    <n v="193.93"/>
    <n v="66231.360000000001"/>
    <n v="4731.9399999999996"/>
    <x v="1"/>
  </r>
  <r>
    <x v="10"/>
    <s v="Europa"/>
    <x v="1"/>
    <s v="Total"/>
    <x v="0"/>
    <x v="2"/>
    <n v="0"/>
    <n v="0"/>
    <n v="0"/>
    <x v="1"/>
  </r>
  <r>
    <x v="10"/>
    <s v="Europa"/>
    <x v="1"/>
    <s v="Total"/>
    <x v="1"/>
    <x v="3"/>
    <n v="34.22"/>
    <n v="21811.98"/>
    <n v="408.09"/>
    <x v="1"/>
  </r>
  <r>
    <x v="11"/>
    <s v="Europa"/>
    <x v="1"/>
    <s v="Total"/>
    <x v="0"/>
    <x v="0"/>
    <n v="5034.8900000000003"/>
    <n v="5191486.03"/>
    <n v="69545"/>
    <x v="1"/>
  </r>
  <r>
    <x v="11"/>
    <s v="Europa"/>
    <x v="1"/>
    <s v="Total"/>
    <x v="0"/>
    <x v="1"/>
    <n v="6571.8"/>
    <n v="5653163.4000000004"/>
    <n v="155993.64000000001"/>
    <x v="1"/>
  </r>
  <r>
    <x v="11"/>
    <s v="Europa"/>
    <x v="1"/>
    <s v="Total"/>
    <x v="0"/>
    <x v="2"/>
    <n v="722.33"/>
    <n v="862381"/>
    <n v="29661.7"/>
    <x v="1"/>
  </r>
  <r>
    <x v="11"/>
    <s v="Europa"/>
    <x v="1"/>
    <s v="Total"/>
    <x v="1"/>
    <x v="3"/>
    <n v="5233.76"/>
    <n v="7442496.0899999999"/>
    <n v="91777.94"/>
    <x v="1"/>
  </r>
  <r>
    <x v="11"/>
    <s v="Europa"/>
    <x v="1"/>
    <s v="Total"/>
    <x v="0"/>
    <x v="0"/>
    <n v="2358.08"/>
    <n v="1146567.81"/>
    <n v="30057.71"/>
    <x v="1"/>
  </r>
  <r>
    <x v="11"/>
    <s v="Europa"/>
    <x v="1"/>
    <s v="Total"/>
    <x v="0"/>
    <x v="1"/>
    <n v="130.58000000000001"/>
    <n v="50439.42"/>
    <n v="2876.48"/>
    <x v="1"/>
  </r>
  <r>
    <x v="11"/>
    <s v="Europa"/>
    <x v="1"/>
    <s v="Total"/>
    <x v="0"/>
    <x v="2"/>
    <n v="0"/>
    <n v="0"/>
    <n v="0"/>
    <x v="1"/>
  </r>
  <r>
    <x v="11"/>
    <s v="Europa"/>
    <x v="1"/>
    <s v="Total"/>
    <x v="1"/>
    <x v="3"/>
    <n v="23.04"/>
    <n v="13832.21"/>
    <n v="326.23"/>
    <x v="1"/>
  </r>
  <r>
    <x v="12"/>
    <s v="Europa"/>
    <x v="1"/>
    <s v="Total"/>
    <x v="0"/>
    <x v="0"/>
    <n v="5535.43"/>
    <n v="6442495.5099999998"/>
    <n v="132103.60999999999"/>
    <x v="1"/>
  </r>
  <r>
    <x v="12"/>
    <s v="Europa"/>
    <x v="1"/>
    <s v="Total"/>
    <x v="0"/>
    <x v="1"/>
    <n v="1809.52"/>
    <n v="1704034.52"/>
    <n v="60726.42"/>
    <x v="1"/>
  </r>
  <r>
    <x v="12"/>
    <s v="Europa"/>
    <x v="1"/>
    <s v="Total"/>
    <x v="0"/>
    <x v="2"/>
    <n v="697.13"/>
    <n v="1023894.54"/>
    <n v="38144.230000000003"/>
    <x v="1"/>
  </r>
  <r>
    <x v="12"/>
    <s v="Europa"/>
    <x v="1"/>
    <s v="Total"/>
    <x v="1"/>
    <x v="3"/>
    <n v="1355.96"/>
    <n v="1566287.63"/>
    <n v="25497.59"/>
    <x v="1"/>
  </r>
  <r>
    <x v="12"/>
    <s v="Europa"/>
    <x v="1"/>
    <s v="Total"/>
    <x v="0"/>
    <x v="0"/>
    <n v="5134.84"/>
    <n v="2793032.77"/>
    <n v="113832.97"/>
    <x v="1"/>
  </r>
  <r>
    <x v="12"/>
    <s v="Europa"/>
    <x v="1"/>
    <s v="Total"/>
    <x v="0"/>
    <x v="1"/>
    <n v="284.33999999999997"/>
    <n v="117551.55"/>
    <n v="8944.9599999999991"/>
    <x v="1"/>
  </r>
  <r>
    <x v="12"/>
    <s v="Europa"/>
    <x v="1"/>
    <s v="Total"/>
    <x v="0"/>
    <x v="2"/>
    <n v="0"/>
    <n v="0"/>
    <n v="0"/>
    <x v="1"/>
  </r>
  <r>
    <x v="12"/>
    <s v="Europa"/>
    <x v="1"/>
    <s v="Total"/>
    <x v="1"/>
    <x v="3"/>
    <n v="50.18"/>
    <n v="23159.15"/>
    <n v="741.3"/>
    <x v="1"/>
  </r>
  <r>
    <x v="13"/>
    <s v="Europa"/>
    <x v="1"/>
    <s v="Total"/>
    <x v="0"/>
    <x v="0"/>
    <n v="4198.43"/>
    <n v="4803791.8899999997"/>
    <n v="52558.71"/>
    <x v="1"/>
  </r>
  <r>
    <x v="13"/>
    <s v="Europa"/>
    <x v="1"/>
    <s v="Total"/>
    <x v="0"/>
    <x v="1"/>
    <n v="2145.46"/>
    <n v="2143065.79"/>
    <n v="46622.05"/>
    <x v="1"/>
  </r>
  <r>
    <x v="13"/>
    <s v="Europa"/>
    <x v="1"/>
    <s v="Total"/>
    <x v="0"/>
    <x v="2"/>
    <n v="543.6"/>
    <n v="231150.89"/>
    <n v="2387.4"/>
    <x v="1"/>
  </r>
  <r>
    <x v="13"/>
    <s v="Europa"/>
    <x v="1"/>
    <s v="Total"/>
    <x v="1"/>
    <x v="3"/>
    <n v="1726.98"/>
    <n v="2781895.97"/>
    <n v="22067.15"/>
    <x v="1"/>
  </r>
  <r>
    <x v="13"/>
    <s v="Europa"/>
    <x v="1"/>
    <s v="Total"/>
    <x v="0"/>
    <x v="0"/>
    <n v="2974.59"/>
    <n v="1529022.1"/>
    <n v="31350.26"/>
    <x v="1"/>
  </r>
  <r>
    <x v="13"/>
    <s v="Europa"/>
    <x v="1"/>
    <s v="Total"/>
    <x v="0"/>
    <x v="1"/>
    <n v="164.72"/>
    <n v="91916.24"/>
    <n v="3653.13"/>
    <x v="1"/>
  </r>
  <r>
    <x v="13"/>
    <s v="Europa"/>
    <x v="1"/>
    <s v="Total"/>
    <x v="0"/>
    <x v="2"/>
    <n v="0"/>
    <n v="0"/>
    <n v="0"/>
    <x v="1"/>
  </r>
  <r>
    <x v="13"/>
    <s v="Europa"/>
    <x v="1"/>
    <s v="Total"/>
    <x v="1"/>
    <x v="3"/>
    <n v="29.07"/>
    <n v="21934.799999999999"/>
    <n v="407.38"/>
    <x v="1"/>
  </r>
  <r>
    <x v="14"/>
    <s v="Europa"/>
    <x v="1"/>
    <s v="Total"/>
    <x v="0"/>
    <x v="0"/>
    <n v="1603.8"/>
    <n v="1822379.08"/>
    <n v="22590.28"/>
    <x v="1"/>
  </r>
  <r>
    <x v="14"/>
    <s v="Europa"/>
    <x v="1"/>
    <s v="Total"/>
    <x v="0"/>
    <x v="1"/>
    <n v="1108.79"/>
    <n v="847896.33"/>
    <n v="36391.32"/>
    <x v="1"/>
  </r>
  <r>
    <x v="14"/>
    <s v="Europa"/>
    <x v="1"/>
    <s v="Total"/>
    <x v="0"/>
    <x v="2"/>
    <n v="318.24"/>
    <n v="367146.17"/>
    <n v="15949.67"/>
    <x v="1"/>
  </r>
  <r>
    <x v="14"/>
    <s v="Europa"/>
    <x v="1"/>
    <s v="Total"/>
    <x v="1"/>
    <x v="3"/>
    <n v="1648.36"/>
    <n v="2338951.1"/>
    <n v="32160.59"/>
    <x v="1"/>
  </r>
  <r>
    <x v="14"/>
    <s v="Europa"/>
    <x v="1"/>
    <s v="Total"/>
    <x v="0"/>
    <x v="0"/>
    <n v="1223.78"/>
    <n v="600724.68999999994"/>
    <n v="17206.099999999999"/>
    <x v="1"/>
  </r>
  <r>
    <x v="14"/>
    <s v="Europa"/>
    <x v="1"/>
    <s v="Total"/>
    <x v="0"/>
    <x v="1"/>
    <n v="67.77"/>
    <n v="23381.58"/>
    <n v="1572.02"/>
    <x v="1"/>
  </r>
  <r>
    <x v="14"/>
    <s v="Europa"/>
    <x v="1"/>
    <s v="Total"/>
    <x v="0"/>
    <x v="2"/>
    <n v="0"/>
    <n v="0"/>
    <n v="0"/>
    <x v="1"/>
  </r>
  <r>
    <x v="14"/>
    <s v="Europa"/>
    <x v="1"/>
    <s v="Total"/>
    <x v="1"/>
    <x v="3"/>
    <n v="11.96"/>
    <n v="7352.64"/>
    <n v="188.71"/>
    <x v="1"/>
  </r>
  <r>
    <x v="15"/>
    <s v="Europa"/>
    <x v="1"/>
    <s v="Total"/>
    <x v="0"/>
    <x v="0"/>
    <n v="8179.91"/>
    <n v="8514022.1500000004"/>
    <n v="139901.37"/>
    <x v="1"/>
  </r>
  <r>
    <x v="15"/>
    <s v="Europa"/>
    <x v="1"/>
    <s v="Total"/>
    <x v="0"/>
    <x v="1"/>
    <n v="5581.63"/>
    <n v="5546480.0800000001"/>
    <n v="195603.3"/>
    <x v="1"/>
  </r>
  <r>
    <x v="15"/>
    <s v="Europa"/>
    <x v="1"/>
    <s v="Total"/>
    <x v="0"/>
    <x v="2"/>
    <n v="1196.8900000000001"/>
    <n v="1499015.86"/>
    <n v="48218.09"/>
    <x v="1"/>
  </r>
  <r>
    <x v="15"/>
    <s v="Europa"/>
    <x v="1"/>
    <s v="Total"/>
    <x v="1"/>
    <x v="3"/>
    <n v="4377.7"/>
    <n v="7362308.5999999996"/>
    <n v="80852.14"/>
    <x v="1"/>
  </r>
  <r>
    <x v="15"/>
    <s v="Europa"/>
    <x v="1"/>
    <s v="Total"/>
    <x v="0"/>
    <x v="0"/>
    <n v="6683.96"/>
    <n v="3223774.73"/>
    <n v="108899.96"/>
    <x v="1"/>
  </r>
  <r>
    <x v="15"/>
    <s v="Europa"/>
    <x v="1"/>
    <s v="Total"/>
    <x v="0"/>
    <x v="1"/>
    <n v="370.12"/>
    <n v="151930.85"/>
    <n v="8102.87"/>
    <x v="1"/>
  </r>
  <r>
    <x v="15"/>
    <s v="Europa"/>
    <x v="1"/>
    <s v="Total"/>
    <x v="0"/>
    <x v="2"/>
    <n v="0"/>
    <n v="0"/>
    <n v="0"/>
    <x v="1"/>
  </r>
  <r>
    <x v="15"/>
    <s v="Europa"/>
    <x v="1"/>
    <s v="Total"/>
    <x v="1"/>
    <x v="3"/>
    <n v="65.319999999999993"/>
    <n v="49084.77"/>
    <n v="1080.42"/>
    <x v="1"/>
  </r>
  <r>
    <x v="16"/>
    <s v="O. Mundo"/>
    <x v="2"/>
    <s v="Total"/>
    <x v="0"/>
    <x v="0"/>
    <n v="7250.66"/>
    <n v="6990383.0899999999"/>
    <n v="71086.42"/>
    <x v="1"/>
  </r>
  <r>
    <x v="16"/>
    <s v="O. Mundo"/>
    <x v="2"/>
    <s v="Total"/>
    <x v="0"/>
    <x v="1"/>
    <n v="3015.26"/>
    <n v="3673625.52"/>
    <n v="102965.75"/>
    <x v="1"/>
  </r>
  <r>
    <x v="16"/>
    <s v="O. Mundo"/>
    <x v="2"/>
    <s v="Total"/>
    <x v="0"/>
    <x v="2"/>
    <n v="1558.05"/>
    <n v="522629.86"/>
    <n v="4525.45"/>
    <x v="1"/>
  </r>
  <r>
    <x v="16"/>
    <s v="O. Mundo"/>
    <x v="2"/>
    <s v="Total"/>
    <x v="1"/>
    <x v="3"/>
    <n v="715.5"/>
    <n v="859112.58"/>
    <n v="6528.21"/>
    <x v="1"/>
  </r>
  <r>
    <x v="16"/>
    <s v="O. Mundo"/>
    <x v="2"/>
    <s v="Total"/>
    <x v="0"/>
    <x v="0"/>
    <n v="1183.29"/>
    <n v="693222.19"/>
    <n v="10443.99"/>
    <x v="1"/>
  </r>
  <r>
    <x v="16"/>
    <s v="O. Mundo"/>
    <x v="2"/>
    <s v="Total"/>
    <x v="0"/>
    <x v="1"/>
    <n v="139.21"/>
    <n v="78954.320000000007"/>
    <n v="4132.04"/>
    <x v="1"/>
  </r>
  <r>
    <x v="16"/>
    <s v="O. Mundo"/>
    <x v="2"/>
    <s v="Total"/>
    <x v="0"/>
    <x v="2"/>
    <n v="0"/>
    <n v="0"/>
    <n v="0"/>
    <x v="1"/>
  </r>
  <r>
    <x v="16"/>
    <s v="O. Mundo"/>
    <x v="2"/>
    <s v="Total"/>
    <x v="1"/>
    <x v="3"/>
    <n v="104.41"/>
    <n v="87010.1"/>
    <n v="1293.0999999999999"/>
    <x v="1"/>
  </r>
  <r>
    <x v="17"/>
    <s v="O. Mundo"/>
    <x v="2"/>
    <s v="Total"/>
    <x v="0"/>
    <x v="0"/>
    <n v="1759.5"/>
    <n v="2558987.67"/>
    <n v="17159.919999999998"/>
    <x v="1"/>
  </r>
  <r>
    <x v="17"/>
    <s v="O. Mundo"/>
    <x v="2"/>
    <s v="Total"/>
    <x v="0"/>
    <x v="1"/>
    <n v="251.54"/>
    <n v="415862.33"/>
    <n v="11341.96"/>
    <x v="1"/>
  </r>
  <r>
    <x v="17"/>
    <s v="O. Mundo"/>
    <x v="2"/>
    <s v="Total"/>
    <x v="0"/>
    <x v="2"/>
    <n v="148.63"/>
    <n v="188466.25"/>
    <n v="2926.96"/>
    <x v="1"/>
  </r>
  <r>
    <x v="17"/>
    <s v="O. Mundo"/>
    <x v="2"/>
    <s v="Total"/>
    <x v="1"/>
    <x v="3"/>
    <n v="3678.52"/>
    <n v="6142481.8799999999"/>
    <n v="61649.78"/>
    <x v="1"/>
  </r>
  <r>
    <x v="17"/>
    <s v="O. Mundo"/>
    <x v="2"/>
    <s v="Total"/>
    <x v="0"/>
    <x v="0"/>
    <n v="432.68"/>
    <n v="350608.29"/>
    <n v="4773.29"/>
    <x v="1"/>
  </r>
  <r>
    <x v="17"/>
    <s v="O. Mundo"/>
    <x v="2"/>
    <s v="Total"/>
    <x v="0"/>
    <x v="1"/>
    <n v="50.9"/>
    <n v="39603.42"/>
    <n v="1977.76"/>
    <x v="1"/>
  </r>
  <r>
    <x v="17"/>
    <s v="O. Mundo"/>
    <x v="2"/>
    <s v="Total"/>
    <x v="0"/>
    <x v="2"/>
    <n v="0"/>
    <n v="0"/>
    <n v="0"/>
    <x v="1"/>
  </r>
  <r>
    <x v="17"/>
    <s v="O. Mundo"/>
    <x v="2"/>
    <s v="Total"/>
    <x v="1"/>
    <x v="3"/>
    <n v="38.18"/>
    <n v="40751.14"/>
    <n v="760.1"/>
    <x v="1"/>
  </r>
  <r>
    <x v="18"/>
    <s v="O. Mundo"/>
    <x v="2"/>
    <s v="Total"/>
    <x v="0"/>
    <x v="0"/>
    <n v="3435.81"/>
    <n v="3664044.46"/>
    <n v="33619.19"/>
    <x v="1"/>
  </r>
  <r>
    <x v="18"/>
    <s v="O. Mundo"/>
    <x v="2"/>
    <s v="Total"/>
    <x v="0"/>
    <x v="1"/>
    <n v="436.81"/>
    <n v="868311"/>
    <n v="18494.53"/>
    <x v="1"/>
  </r>
  <r>
    <x v="18"/>
    <s v="O. Mundo"/>
    <x v="2"/>
    <s v="Total"/>
    <x v="0"/>
    <x v="2"/>
    <n v="412"/>
    <n v="434324.95"/>
    <n v="20126.8"/>
    <x v="1"/>
  </r>
  <r>
    <x v="18"/>
    <s v="O. Mundo"/>
    <x v="2"/>
    <s v="Total"/>
    <x v="1"/>
    <x v="3"/>
    <n v="2943.95"/>
    <n v="4766650.03"/>
    <n v="49387.51"/>
    <x v="1"/>
  </r>
  <r>
    <x v="18"/>
    <s v="O. Mundo"/>
    <x v="2"/>
    <s v="Total"/>
    <x v="0"/>
    <x v="0"/>
    <n v="2094.46"/>
    <n v="1235462.54"/>
    <n v="20735.759999999998"/>
    <x v="1"/>
  </r>
  <r>
    <x v="18"/>
    <s v="O. Mundo"/>
    <x v="2"/>
    <s v="Total"/>
    <x v="0"/>
    <x v="1"/>
    <n v="246.41"/>
    <n v="141181.39000000001"/>
    <n v="9074.76"/>
    <x v="1"/>
  </r>
  <r>
    <x v="18"/>
    <s v="O. Mundo"/>
    <x v="2"/>
    <s v="Total"/>
    <x v="0"/>
    <x v="2"/>
    <n v="0"/>
    <n v="0"/>
    <n v="0"/>
    <x v="1"/>
  </r>
  <r>
    <x v="18"/>
    <s v="O. Mundo"/>
    <x v="2"/>
    <s v="Total"/>
    <x v="1"/>
    <x v="3"/>
    <n v="184.81"/>
    <n v="168898.59"/>
    <n v="3601.63"/>
    <x v="1"/>
  </r>
  <r>
    <x v="19"/>
    <s v="O. Mundo"/>
    <x v="2"/>
    <s v="Total"/>
    <x v="0"/>
    <x v="0"/>
    <n v="1963.26"/>
    <n v="1885741.6"/>
    <n v="22640.47"/>
    <x v="1"/>
  </r>
  <r>
    <x v="19"/>
    <s v="O. Mundo"/>
    <x v="2"/>
    <s v="Total"/>
    <x v="0"/>
    <x v="1"/>
    <n v="1999.57"/>
    <n v="1401808.32"/>
    <n v="35829.620000000003"/>
    <x v="1"/>
  </r>
  <r>
    <x v="19"/>
    <s v="O. Mundo"/>
    <x v="2"/>
    <s v="Total"/>
    <x v="0"/>
    <x v="2"/>
    <n v="708.7"/>
    <n v="323621.18"/>
    <n v="7552.82"/>
    <x v="1"/>
  </r>
  <r>
    <x v="19"/>
    <s v="O. Mundo"/>
    <x v="2"/>
    <s v="Total"/>
    <x v="1"/>
    <x v="3"/>
    <n v="553.44000000000005"/>
    <n v="972028.44"/>
    <n v="6595.27"/>
    <x v="1"/>
  </r>
  <r>
    <x v="19"/>
    <s v="O. Mundo"/>
    <x v="2"/>
    <s v="Total"/>
    <x v="0"/>
    <x v="0"/>
    <n v="1143.08"/>
    <n v="712245"/>
    <n v="13010.85"/>
    <x v="1"/>
  </r>
  <r>
    <x v="19"/>
    <s v="O. Mundo"/>
    <x v="2"/>
    <s v="Total"/>
    <x v="0"/>
    <x v="1"/>
    <n v="134.47999999999999"/>
    <n v="73244.36"/>
    <n v="3046.19"/>
    <x v="1"/>
  </r>
  <r>
    <x v="19"/>
    <s v="O. Mundo"/>
    <x v="2"/>
    <s v="Total"/>
    <x v="0"/>
    <x v="2"/>
    <n v="0"/>
    <n v="0"/>
    <n v="0"/>
    <x v="1"/>
  </r>
  <r>
    <x v="19"/>
    <s v="O. Mundo"/>
    <x v="2"/>
    <s v="Total"/>
    <x v="1"/>
    <x v="3"/>
    <n v="100.86"/>
    <n v="120084.3"/>
    <n v="1589.7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12A10F-B96B-4C1D-91A3-AC00B30C6B2A}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>
  <location ref="C8:H152" firstHeaderRow="0" firstDataRow="1" firstDataCol="1"/>
  <pivotFields count="12">
    <pivotField axis="axisRow" showAll="0">
      <items count="21">
        <item x="10"/>
        <item x="0"/>
        <item x="16"/>
        <item x="1"/>
        <item x="2"/>
        <item x="3"/>
        <item x="4"/>
        <item x="5"/>
        <item x="6"/>
        <item x="17"/>
        <item x="7"/>
        <item x="11"/>
        <item x="12"/>
        <item x="13"/>
        <item x="9"/>
        <item x="18"/>
        <item x="15"/>
        <item x="19"/>
        <item x="14"/>
        <item x="8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5">
        <item x="3"/>
        <item x="0"/>
        <item x="1"/>
        <item x="2"/>
        <item t="default"/>
      </items>
    </pivotField>
    <pivotField dataField="1" numFmtId="3" showAll="0"/>
    <pivotField dataField="1" numFmtId="3" showAll="0"/>
    <pivotField numFmtId="164"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2"/>
    <field x="0"/>
    <field x="4"/>
    <field x="5"/>
  </rowFields>
  <rowItems count="144">
    <i>
      <x/>
    </i>
    <i r="1">
      <x v="1"/>
    </i>
    <i r="2">
      <x/>
    </i>
    <i r="3">
      <x v="1"/>
    </i>
    <i r="3">
      <x v="2"/>
    </i>
    <i r="3">
      <x v="3"/>
    </i>
    <i r="2">
      <x v="1"/>
    </i>
    <i r="3">
      <x/>
    </i>
    <i r="1">
      <x v="3"/>
    </i>
    <i r="2">
      <x/>
    </i>
    <i r="3">
      <x v="1"/>
    </i>
    <i r="3">
      <x v="2"/>
    </i>
    <i r="3">
      <x v="3"/>
    </i>
    <i r="2">
      <x v="1"/>
    </i>
    <i r="3">
      <x/>
    </i>
    <i r="1">
      <x v="4"/>
    </i>
    <i r="2">
      <x/>
    </i>
    <i r="3">
      <x v="1"/>
    </i>
    <i r="3">
      <x v="2"/>
    </i>
    <i r="3">
      <x v="3"/>
    </i>
    <i r="2">
      <x v="1"/>
    </i>
    <i r="3">
      <x/>
    </i>
    <i r="1">
      <x v="5"/>
    </i>
    <i r="2">
      <x/>
    </i>
    <i r="3">
      <x v="1"/>
    </i>
    <i r="3">
      <x v="2"/>
    </i>
    <i r="3">
      <x v="3"/>
    </i>
    <i r="2">
      <x v="1"/>
    </i>
    <i r="3">
      <x/>
    </i>
    <i r="1">
      <x v="6"/>
    </i>
    <i r="2">
      <x/>
    </i>
    <i r="3">
      <x v="1"/>
    </i>
    <i r="3">
      <x v="2"/>
    </i>
    <i r="3">
      <x v="3"/>
    </i>
    <i r="2">
      <x v="1"/>
    </i>
    <i r="3">
      <x/>
    </i>
    <i r="1">
      <x v="7"/>
    </i>
    <i r="2">
      <x/>
    </i>
    <i r="3">
      <x v="1"/>
    </i>
    <i r="3">
      <x v="2"/>
    </i>
    <i r="3">
      <x v="3"/>
    </i>
    <i r="2">
      <x v="1"/>
    </i>
    <i r="3">
      <x/>
    </i>
    <i r="1">
      <x v="8"/>
    </i>
    <i r="2">
      <x/>
    </i>
    <i r="3">
      <x v="1"/>
    </i>
    <i r="3">
      <x v="2"/>
    </i>
    <i r="3">
      <x v="3"/>
    </i>
    <i r="2">
      <x v="1"/>
    </i>
    <i r="3">
      <x/>
    </i>
    <i r="1">
      <x v="10"/>
    </i>
    <i r="2">
      <x/>
    </i>
    <i r="3">
      <x v="1"/>
    </i>
    <i r="3">
      <x v="2"/>
    </i>
    <i r="3">
      <x v="3"/>
    </i>
    <i r="2">
      <x v="1"/>
    </i>
    <i r="3">
      <x/>
    </i>
    <i r="1">
      <x v="14"/>
    </i>
    <i r="2">
      <x/>
    </i>
    <i r="3">
      <x v="1"/>
    </i>
    <i r="3">
      <x v="2"/>
    </i>
    <i r="3">
      <x v="3"/>
    </i>
    <i r="2">
      <x v="1"/>
    </i>
    <i r="3">
      <x/>
    </i>
    <i r="1">
      <x v="19"/>
    </i>
    <i r="2">
      <x/>
    </i>
    <i r="3">
      <x v="1"/>
    </i>
    <i r="3">
      <x v="2"/>
    </i>
    <i r="3">
      <x v="3"/>
    </i>
    <i r="2">
      <x v="1"/>
    </i>
    <i r="3">
      <x/>
    </i>
    <i>
      <x v="1"/>
    </i>
    <i r="1">
      <x/>
    </i>
    <i r="2">
      <x/>
    </i>
    <i r="3">
      <x v="1"/>
    </i>
    <i r="3">
      <x v="2"/>
    </i>
    <i r="3">
      <x v="3"/>
    </i>
    <i r="2">
      <x v="1"/>
    </i>
    <i r="3">
      <x/>
    </i>
    <i r="1">
      <x v="11"/>
    </i>
    <i r="2">
      <x/>
    </i>
    <i r="3">
      <x v="1"/>
    </i>
    <i r="3">
      <x v="2"/>
    </i>
    <i r="3">
      <x v="3"/>
    </i>
    <i r="2">
      <x v="1"/>
    </i>
    <i r="3">
      <x/>
    </i>
    <i r="1">
      <x v="12"/>
    </i>
    <i r="2">
      <x/>
    </i>
    <i r="3">
      <x v="1"/>
    </i>
    <i r="3">
      <x v="2"/>
    </i>
    <i r="3">
      <x v="3"/>
    </i>
    <i r="2">
      <x v="1"/>
    </i>
    <i r="3">
      <x/>
    </i>
    <i r="1">
      <x v="13"/>
    </i>
    <i r="2">
      <x/>
    </i>
    <i r="3">
      <x v="1"/>
    </i>
    <i r="3">
      <x v="2"/>
    </i>
    <i r="3">
      <x v="3"/>
    </i>
    <i r="2">
      <x v="1"/>
    </i>
    <i r="3">
      <x/>
    </i>
    <i r="1">
      <x v="16"/>
    </i>
    <i r="2">
      <x/>
    </i>
    <i r="3">
      <x v="1"/>
    </i>
    <i r="3">
      <x v="2"/>
    </i>
    <i r="3">
      <x v="3"/>
    </i>
    <i r="2">
      <x v="1"/>
    </i>
    <i r="3">
      <x/>
    </i>
    <i r="1">
      <x v="18"/>
    </i>
    <i r="2">
      <x/>
    </i>
    <i r="3">
      <x v="1"/>
    </i>
    <i r="3">
      <x v="2"/>
    </i>
    <i r="3">
      <x v="3"/>
    </i>
    <i r="2">
      <x v="1"/>
    </i>
    <i r="3">
      <x/>
    </i>
    <i>
      <x v="2"/>
    </i>
    <i r="1">
      <x v="2"/>
    </i>
    <i r="2">
      <x/>
    </i>
    <i r="3">
      <x v="1"/>
    </i>
    <i r="3">
      <x v="2"/>
    </i>
    <i r="3">
      <x v="3"/>
    </i>
    <i r="2">
      <x v="1"/>
    </i>
    <i r="3">
      <x/>
    </i>
    <i r="1">
      <x v="9"/>
    </i>
    <i r="2">
      <x/>
    </i>
    <i r="3">
      <x v="1"/>
    </i>
    <i r="3">
      <x v="2"/>
    </i>
    <i r="3">
      <x v="3"/>
    </i>
    <i r="2">
      <x v="1"/>
    </i>
    <i r="3">
      <x/>
    </i>
    <i r="1">
      <x v="15"/>
    </i>
    <i r="2">
      <x/>
    </i>
    <i r="3">
      <x v="1"/>
    </i>
    <i r="3">
      <x v="2"/>
    </i>
    <i r="3">
      <x v="3"/>
    </i>
    <i r="2">
      <x v="1"/>
    </i>
    <i r="3">
      <x/>
    </i>
    <i r="1">
      <x v="17"/>
    </i>
    <i r="2">
      <x/>
    </i>
    <i r="3">
      <x v="1"/>
    </i>
    <i r="3">
      <x v="2"/>
    </i>
    <i r="3">
      <x v="3"/>
    </i>
    <i r="2">
      <x v="1"/>
    </i>
    <i r="3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Llegadas de Turistas" fld="6" baseField="5" baseItem="3" numFmtId="3"/>
    <dataField name="Permanencia Promedio (Noches)" fld="9" baseField="5" baseItem="3" numFmtId="164"/>
    <dataField name="Gasto Prom. Diario Individual (US$)" fld="10" baseField="5" baseItem="3" numFmtId="164"/>
    <dataField name="Gasto Total Individual (US$)" fld="11" baseField="5" baseItem="3" numFmtId="164"/>
    <dataField name="Ingreso de Divisas (US$)" fld="7" baseField="4" baseItem="0" numFmtId="3"/>
  </dataFields>
  <formats count="38">
    <format dxfId="7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4">
      <pivotArea field="2" type="button" dataOnly="0" labelOnly="1" outline="0" axis="axisRow" fieldPosition="0"/>
    </format>
    <format dxfId="7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1">
      <pivotArea field="2" type="button" dataOnly="0" labelOnly="1" outline="0" axis="axisRow" fieldPosition="0"/>
    </format>
    <format dxfId="7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8">
      <pivotArea outline="0" collapsedLevelsAreSubtotals="1" fieldPosition="0"/>
    </format>
    <format dxfId="67">
      <pivotArea dataOnly="0" labelOnly="1" fieldPosition="0">
        <references count="1">
          <reference field="2" count="0"/>
        </references>
      </pivotArea>
    </format>
    <format dxfId="66">
      <pivotArea dataOnly="0" labelOnly="1" grandRow="1" outline="0" fieldPosition="0"/>
    </format>
    <format dxfId="65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64">
      <pivotArea dataOnly="0" labelOnly="1" fieldPosition="0">
        <references count="3">
          <reference field="0" count="1" selected="0">
            <x v="1"/>
          </reference>
          <reference field="2" count="1" selected="0">
            <x v="0"/>
          </reference>
          <reference field="4" count="0"/>
        </references>
      </pivotArea>
    </format>
    <format dxfId="63">
      <pivotArea dataOnly="0" labelOnly="1" fieldPosition="0">
        <references count="4">
          <reference field="0" count="1" selected="0">
            <x v="1"/>
          </reference>
          <reference field="2" count="1" selected="0">
            <x v="0"/>
          </reference>
          <reference field="4" count="1" selected="0">
            <x v="1"/>
          </reference>
          <reference field="5" count="0"/>
        </references>
      </pivotArea>
    </format>
    <format dxfId="62">
      <pivotArea dataOnly="0" labelOnly="1" fieldPosition="0">
        <references count="4">
          <reference field="0" count="1" selected="0">
            <x v="13"/>
          </reference>
          <reference field="2" count="1" selected="0">
            <x v="1"/>
          </reference>
          <reference field="4" count="1" selected="0">
            <x v="0"/>
          </reference>
          <reference field="5" count="0"/>
        </references>
      </pivotArea>
    </format>
    <format dxfId="61">
      <pivotArea grandRow="1" outline="0" collapsedLevelsAreSubtotals="1" fieldPosition="0"/>
    </format>
    <format dxfId="60">
      <pivotArea dataOnly="0" labelOnly="1" grandRow="1" outline="0" fieldPosition="0"/>
    </format>
    <format dxfId="59">
      <pivotArea grandRow="1" outline="0" collapsedLevelsAreSubtotals="1" fieldPosition="0"/>
    </format>
    <format dxfId="58">
      <pivotArea dataOnly="0" labelOnly="1" grandRow="1" outline="0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2" type="button" dataOnly="0" labelOnly="1" outline="0" axis="axisRow" fieldPosition="0"/>
    </format>
    <format dxfId="54">
      <pivotArea dataOnly="0" labelOnly="1" fieldPosition="0">
        <references count="1">
          <reference field="2" count="0"/>
        </references>
      </pivotArea>
    </format>
    <format dxfId="53">
      <pivotArea dataOnly="0" labelOnly="1" grandRow="1" outline="0" fieldPosition="0"/>
    </format>
    <format dxfId="52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51">
      <pivotArea dataOnly="0" labelOnly="1" fieldPosition="0">
        <references count="3">
          <reference field="0" count="1" selected="0">
            <x v="1"/>
          </reference>
          <reference field="2" count="1" selected="0">
            <x v="0"/>
          </reference>
          <reference field="4" count="0"/>
        </references>
      </pivotArea>
    </format>
    <format dxfId="50">
      <pivotArea dataOnly="0" labelOnly="1" fieldPosition="0">
        <references count="4">
          <reference field="0" count="1" selected="0">
            <x v="1"/>
          </reference>
          <reference field="2" count="1" selected="0">
            <x v="0"/>
          </reference>
          <reference field="4" count="1" selected="0">
            <x v="1"/>
          </reference>
          <reference field="5" count="0"/>
        </references>
      </pivotArea>
    </format>
    <format dxfId="49">
      <pivotArea dataOnly="0" labelOnly="1" fieldPosition="0">
        <references count="4">
          <reference field="0" count="1" selected="0">
            <x v="13"/>
          </reference>
          <reference field="2" count="1" selected="0">
            <x v="1"/>
          </reference>
          <reference field="4" count="1" selected="0">
            <x v="0"/>
          </reference>
          <reference field="5" count="0"/>
        </references>
      </pivotArea>
    </format>
    <format dxfId="4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7">
      <pivotArea collapsedLevelsAreSubtotals="1" fieldPosition="0">
        <references count="1">
          <reference field="2" count="1">
            <x v="0"/>
          </reference>
        </references>
      </pivotArea>
    </format>
    <format dxfId="46">
      <pivotArea dataOnly="0" labelOnly="1" fieldPosition="0">
        <references count="1">
          <reference field="2" count="1">
            <x v="0"/>
          </reference>
        </references>
      </pivotArea>
    </format>
    <format dxfId="45">
      <pivotArea collapsedLevelsAreSubtotals="1" fieldPosition="0">
        <references count="1">
          <reference field="2" count="1">
            <x v="0"/>
          </reference>
        </references>
      </pivotArea>
    </format>
    <format dxfId="44">
      <pivotArea dataOnly="0" labelOnly="1" fieldPosition="0">
        <references count="1">
          <reference field="2" count="1">
            <x v="0"/>
          </reference>
        </references>
      </pivotArea>
    </format>
    <format dxfId="43">
      <pivotArea collapsedLevelsAreSubtotals="1" fieldPosition="0">
        <references count="1">
          <reference field="2" count="1">
            <x v="1"/>
          </reference>
        </references>
      </pivotArea>
    </format>
    <format dxfId="42">
      <pivotArea dataOnly="0" labelOnly="1" fieldPosition="0">
        <references count="1">
          <reference field="2" count="1">
            <x v="1"/>
          </reference>
        </references>
      </pivotArea>
    </format>
    <format dxfId="41">
      <pivotArea collapsedLevelsAreSubtotals="1" fieldPosition="0">
        <references count="1">
          <reference field="2" count="1">
            <x v="2"/>
          </reference>
        </references>
      </pivotArea>
    </format>
    <format dxfId="40">
      <pivotArea dataOnly="0" labelOnly="1" fieldPosition="0">
        <references count="1">
          <reference field="2" count="1">
            <x v="2"/>
          </reference>
        </references>
      </pivotArea>
    </format>
    <format dxfId="39">
      <pivotArea collapsedLevelsAreSubtotals="1" fieldPosition="0">
        <references count="4">
          <reference field="0" count="1" selected="0">
            <x v="17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8">
      <pivotArea dataOnly="0" labelOnly="1" fieldPosition="0">
        <references count="4">
          <reference field="0" count="1" selected="0">
            <x v="17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603FE7-1EFB-4676-A4FC-D40938980BC3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>
  <location ref="C10:H154" firstHeaderRow="0" firstDataRow="1" firstDataCol="1" rowPageCount="1" colPageCount="1"/>
  <pivotFields count="13">
    <pivotField axis="axisRow" showAll="0">
      <items count="21">
        <item x="10"/>
        <item x="0"/>
        <item x="16"/>
        <item x="1"/>
        <item x="2"/>
        <item x="3"/>
        <item x="4"/>
        <item x="5"/>
        <item x="6"/>
        <item x="17"/>
        <item x="7"/>
        <item x="11"/>
        <item x="12"/>
        <item x="13"/>
        <item x="9"/>
        <item x="18"/>
        <item x="15"/>
        <item x="19"/>
        <item x="8"/>
        <item x="14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5">
        <item x="3"/>
        <item x="0"/>
        <item x="1"/>
        <item x="2"/>
        <item t="default"/>
      </items>
    </pivotField>
    <pivotField dataField="1" numFmtId="3" showAll="0"/>
    <pivotField dataField="1" numFmtId="3" showAll="0"/>
    <pivotField numFmtId="164" showAll="0"/>
    <pivotField axis="axisPage" multipleItemSelectionAllowed="1" showAll="0">
      <items count="3">
        <item x="0"/>
        <item x="1"/>
        <item t="default"/>
      </items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2"/>
    <field x="0"/>
    <field x="4"/>
    <field x="5"/>
  </rowFields>
  <rowItems count="144">
    <i>
      <x/>
    </i>
    <i r="1">
      <x v="1"/>
    </i>
    <i r="2">
      <x/>
    </i>
    <i r="3">
      <x v="1"/>
    </i>
    <i r="3">
      <x v="2"/>
    </i>
    <i r="3">
      <x v="3"/>
    </i>
    <i r="2">
      <x v="1"/>
    </i>
    <i r="3">
      <x/>
    </i>
    <i r="1">
      <x v="3"/>
    </i>
    <i r="2">
      <x/>
    </i>
    <i r="3">
      <x v="1"/>
    </i>
    <i r="3">
      <x v="2"/>
    </i>
    <i r="3">
      <x v="3"/>
    </i>
    <i r="2">
      <x v="1"/>
    </i>
    <i r="3">
      <x/>
    </i>
    <i r="1">
      <x v="4"/>
    </i>
    <i r="2">
      <x/>
    </i>
    <i r="3">
      <x v="1"/>
    </i>
    <i r="3">
      <x v="2"/>
    </i>
    <i r="3">
      <x v="3"/>
    </i>
    <i r="2">
      <x v="1"/>
    </i>
    <i r="3">
      <x/>
    </i>
    <i r="1">
      <x v="5"/>
    </i>
    <i r="2">
      <x/>
    </i>
    <i r="3">
      <x v="1"/>
    </i>
    <i r="3">
      <x v="2"/>
    </i>
    <i r="3">
      <x v="3"/>
    </i>
    <i r="2">
      <x v="1"/>
    </i>
    <i r="3">
      <x/>
    </i>
    <i r="1">
      <x v="6"/>
    </i>
    <i r="2">
      <x/>
    </i>
    <i r="3">
      <x v="1"/>
    </i>
    <i r="3">
      <x v="2"/>
    </i>
    <i r="3">
      <x v="3"/>
    </i>
    <i r="2">
      <x v="1"/>
    </i>
    <i r="3">
      <x/>
    </i>
    <i r="1">
      <x v="7"/>
    </i>
    <i r="2">
      <x/>
    </i>
    <i r="3">
      <x v="1"/>
    </i>
    <i r="3">
      <x v="2"/>
    </i>
    <i r="3">
      <x v="3"/>
    </i>
    <i r="2">
      <x v="1"/>
    </i>
    <i r="3">
      <x/>
    </i>
    <i r="1">
      <x v="8"/>
    </i>
    <i r="2">
      <x/>
    </i>
    <i r="3">
      <x v="1"/>
    </i>
    <i r="3">
      <x v="2"/>
    </i>
    <i r="3">
      <x v="3"/>
    </i>
    <i r="2">
      <x v="1"/>
    </i>
    <i r="3">
      <x/>
    </i>
    <i r="1">
      <x v="10"/>
    </i>
    <i r="2">
      <x/>
    </i>
    <i r="3">
      <x v="1"/>
    </i>
    <i r="3">
      <x v="2"/>
    </i>
    <i r="3">
      <x v="3"/>
    </i>
    <i r="2">
      <x v="1"/>
    </i>
    <i r="3">
      <x/>
    </i>
    <i r="1">
      <x v="14"/>
    </i>
    <i r="2">
      <x/>
    </i>
    <i r="3">
      <x v="1"/>
    </i>
    <i r="3">
      <x v="2"/>
    </i>
    <i r="3">
      <x v="3"/>
    </i>
    <i r="2">
      <x v="1"/>
    </i>
    <i r="3">
      <x/>
    </i>
    <i r="1">
      <x v="18"/>
    </i>
    <i r="2">
      <x/>
    </i>
    <i r="3">
      <x v="1"/>
    </i>
    <i r="3">
      <x v="2"/>
    </i>
    <i r="3">
      <x v="3"/>
    </i>
    <i r="2">
      <x v="1"/>
    </i>
    <i r="3">
      <x/>
    </i>
    <i>
      <x v="1"/>
    </i>
    <i r="1">
      <x/>
    </i>
    <i r="2">
      <x/>
    </i>
    <i r="3">
      <x v="1"/>
    </i>
    <i r="3">
      <x v="2"/>
    </i>
    <i r="3">
      <x v="3"/>
    </i>
    <i r="2">
      <x v="1"/>
    </i>
    <i r="3">
      <x/>
    </i>
    <i r="1">
      <x v="11"/>
    </i>
    <i r="2">
      <x/>
    </i>
    <i r="3">
      <x v="1"/>
    </i>
    <i r="3">
      <x v="2"/>
    </i>
    <i r="3">
      <x v="3"/>
    </i>
    <i r="2">
      <x v="1"/>
    </i>
    <i r="3">
      <x/>
    </i>
    <i r="1">
      <x v="12"/>
    </i>
    <i r="2">
      <x/>
    </i>
    <i r="3">
      <x v="1"/>
    </i>
    <i r="3">
      <x v="2"/>
    </i>
    <i r="3">
      <x v="3"/>
    </i>
    <i r="2">
      <x v="1"/>
    </i>
    <i r="3">
      <x/>
    </i>
    <i r="1">
      <x v="13"/>
    </i>
    <i r="2">
      <x/>
    </i>
    <i r="3">
      <x v="1"/>
    </i>
    <i r="3">
      <x v="2"/>
    </i>
    <i r="3">
      <x v="3"/>
    </i>
    <i r="2">
      <x v="1"/>
    </i>
    <i r="3">
      <x/>
    </i>
    <i r="1">
      <x v="16"/>
    </i>
    <i r="2">
      <x/>
    </i>
    <i r="3">
      <x v="1"/>
    </i>
    <i r="3">
      <x v="2"/>
    </i>
    <i r="3">
      <x v="3"/>
    </i>
    <i r="2">
      <x v="1"/>
    </i>
    <i r="3">
      <x/>
    </i>
    <i r="1">
      <x v="19"/>
    </i>
    <i r="2">
      <x/>
    </i>
    <i r="3">
      <x v="1"/>
    </i>
    <i r="3">
      <x v="2"/>
    </i>
    <i r="3">
      <x v="3"/>
    </i>
    <i r="2">
      <x v="1"/>
    </i>
    <i r="3">
      <x/>
    </i>
    <i>
      <x v="2"/>
    </i>
    <i r="1">
      <x v="2"/>
    </i>
    <i r="2">
      <x/>
    </i>
    <i r="3">
      <x v="1"/>
    </i>
    <i r="3">
      <x v="2"/>
    </i>
    <i r="3">
      <x v="3"/>
    </i>
    <i r="2">
      <x v="1"/>
    </i>
    <i r="3">
      <x/>
    </i>
    <i r="1">
      <x v="9"/>
    </i>
    <i r="2">
      <x/>
    </i>
    <i r="3">
      <x v="1"/>
    </i>
    <i r="3">
      <x v="2"/>
    </i>
    <i r="3">
      <x v="3"/>
    </i>
    <i r="2">
      <x v="1"/>
    </i>
    <i r="3">
      <x/>
    </i>
    <i r="1">
      <x v="15"/>
    </i>
    <i r="2">
      <x/>
    </i>
    <i r="3">
      <x v="1"/>
    </i>
    <i r="3">
      <x v="2"/>
    </i>
    <i r="3">
      <x v="3"/>
    </i>
    <i r="2">
      <x v="1"/>
    </i>
    <i r="3">
      <x/>
    </i>
    <i r="1">
      <x v="17"/>
    </i>
    <i r="2">
      <x/>
    </i>
    <i r="3">
      <x v="1"/>
    </i>
    <i r="3">
      <x v="2"/>
    </i>
    <i r="3">
      <x v="3"/>
    </i>
    <i r="2">
      <x v="1"/>
    </i>
    <i r="3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9" hier="-1"/>
  </pageFields>
  <dataFields count="5">
    <dataField name="Llegadas de Turistas" fld="6" baseField="5" baseItem="3" numFmtId="3"/>
    <dataField name="Permanencia Promedio (Noches)" fld="10" baseField="5" baseItem="3" numFmtId="164"/>
    <dataField name="Gasto Prom. Diario Individual (US$)" fld="11" baseField="5" baseItem="3" numFmtId="164"/>
    <dataField name="Gasto Total Individual (US$)" fld="12" baseField="5" baseItem="3" numFmtId="164"/>
    <dataField name="Ingreso de Divisas (US$)" fld="7" baseField="4" baseItem="0" numFmtId="3"/>
  </dataFields>
  <formats count="38">
    <format dxfId="3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6">
      <pivotArea field="2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3">
      <pivotArea field="2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0">
      <pivotArea outline="0" collapsedLevelsAreSubtotals="1" fieldPosition="0"/>
    </format>
    <format dxfId="29">
      <pivotArea dataOnly="0" labelOnly="1" fieldPosition="0">
        <references count="1">
          <reference field="2" count="0"/>
        </references>
      </pivotArea>
    </format>
    <format dxfId="28">
      <pivotArea dataOnly="0" labelOnly="1" grandRow="1" outline="0" fieldPosition="0"/>
    </format>
    <format dxfId="27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26">
      <pivotArea dataOnly="0" labelOnly="1" fieldPosition="0">
        <references count="3">
          <reference field="0" count="1" selected="0">
            <x v="1"/>
          </reference>
          <reference field="2" count="1" selected="0">
            <x v="0"/>
          </reference>
          <reference field="4" count="0"/>
        </references>
      </pivotArea>
    </format>
    <format dxfId="25">
      <pivotArea dataOnly="0" labelOnly="1" fieldPosition="0">
        <references count="4">
          <reference field="0" count="1" selected="0">
            <x v="1"/>
          </reference>
          <reference field="2" count="1" selected="0">
            <x v="0"/>
          </reference>
          <reference field="4" count="1" selected="0">
            <x v="1"/>
          </reference>
          <reference field="5" count="0"/>
        </references>
      </pivotArea>
    </format>
    <format dxfId="24">
      <pivotArea dataOnly="0" labelOnly="1" fieldPosition="0">
        <references count="4">
          <reference field="0" count="1" selected="0">
            <x v="13"/>
          </reference>
          <reference field="2" count="1" selected="0">
            <x v="1"/>
          </reference>
          <reference field="4" count="1" selected="0">
            <x v="0"/>
          </reference>
          <reference field="5" count="0"/>
        </references>
      </pivotArea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0"/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13">
      <pivotArea dataOnly="0" labelOnly="1" fieldPosition="0">
        <references count="3">
          <reference field="0" count="1" selected="0">
            <x v="1"/>
          </reference>
          <reference field="2" count="1" selected="0">
            <x v="0"/>
          </reference>
          <reference field="4" count="0"/>
        </references>
      </pivotArea>
    </format>
    <format dxfId="12">
      <pivotArea dataOnly="0" labelOnly="1" fieldPosition="0">
        <references count="4">
          <reference field="0" count="1" selected="0">
            <x v="1"/>
          </reference>
          <reference field="2" count="1" selected="0">
            <x v="0"/>
          </reference>
          <reference field="4" count="1" selected="0">
            <x v="1"/>
          </reference>
          <reference field="5" count="0"/>
        </references>
      </pivotArea>
    </format>
    <format dxfId="11">
      <pivotArea dataOnly="0" labelOnly="1" fieldPosition="0">
        <references count="4">
          <reference field="0" count="1" selected="0">
            <x v="13"/>
          </reference>
          <reference field="2" count="1" selected="0">
            <x v="1"/>
          </reference>
          <reference field="4" count="1" selected="0">
            <x v="0"/>
          </reference>
          <reference field="5" count="0"/>
        </references>
      </pivotArea>
    </format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collapsedLevelsAreSubtotals="1" fieldPosition="0">
        <references count="1">
          <reference field="2" count="1">
            <x v="0"/>
          </reference>
        </references>
      </pivotArea>
    </format>
    <format dxfId="8">
      <pivotArea dataOnly="0" labelOnly="1" fieldPosition="0">
        <references count="1">
          <reference field="2" count="1">
            <x v="0"/>
          </reference>
        </references>
      </pivotArea>
    </format>
    <format dxfId="7">
      <pivotArea collapsedLevelsAreSubtotals="1" fieldPosition="0">
        <references count="1">
          <reference field="2" count="1">
            <x v="0"/>
          </reference>
        </references>
      </pivotArea>
    </format>
    <format dxfId="6">
      <pivotArea dataOnly="0" labelOnly="1" fieldPosition="0">
        <references count="1">
          <reference field="2" count="1">
            <x v="0"/>
          </reference>
        </references>
      </pivotArea>
    </format>
    <format dxfId="5">
      <pivotArea collapsedLevelsAreSubtotals="1" fieldPosition="0">
        <references count="1">
          <reference field="2" count="1">
            <x v="1"/>
          </reference>
        </references>
      </pivotArea>
    </format>
    <format dxfId="4">
      <pivotArea dataOnly="0" labelOnly="1" fieldPosition="0">
        <references count="1">
          <reference field="2" count="1">
            <x v="1"/>
          </reference>
        </references>
      </pivotArea>
    </format>
    <format dxfId="3">
      <pivotArea collapsedLevelsAreSubtotals="1" fieldPosition="0">
        <references count="1">
          <reference field="2" count="1">
            <x v="2"/>
          </reference>
        </references>
      </pivotArea>
    </format>
    <format dxfId="2">
      <pivotArea dataOnly="0" labelOnly="1" fieldPosition="0">
        <references count="1">
          <reference field="2" count="1">
            <x v="2"/>
          </reference>
        </references>
      </pivotArea>
    </format>
    <format dxfId="1">
      <pivotArea collapsedLevelsAreSubtotals="1" fieldPosition="0">
        <references count="4">
          <reference field="0" count="1" selected="0">
            <x v="17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0">
      <pivotArea dataOnly="0" labelOnly="1" fieldPosition="0">
        <references count="4">
          <reference field="0" count="1" selected="0">
            <x v="17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COLORES OSCUROS KOSTING">
      <a:dk1>
        <a:sysClr val="windowText" lastClr="000000"/>
      </a:dk1>
      <a:lt1>
        <a:sysClr val="window" lastClr="FFFFFF"/>
      </a:lt1>
      <a:dk2>
        <a:srgbClr val="004CB2"/>
      </a:dk2>
      <a:lt2>
        <a:srgbClr val="FFFFFF"/>
      </a:lt2>
      <a:accent1>
        <a:srgbClr val="EB0128"/>
      </a:accent1>
      <a:accent2>
        <a:srgbClr val="0091B2"/>
      </a:accent2>
      <a:accent3>
        <a:srgbClr val="FFA300"/>
      </a:accent3>
      <a:accent4>
        <a:srgbClr val="555559"/>
      </a:accent4>
      <a:accent5>
        <a:srgbClr val="509E2F"/>
      </a:accent5>
      <a:accent6>
        <a:srgbClr val="A51790"/>
      </a:accent6>
      <a:hlink>
        <a:srgbClr val="E35206"/>
      </a:hlink>
      <a:folHlink>
        <a:srgbClr val="563D8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subturismo.gob.cl/wp-content/uploads/2015/10/Pol%C3%ADtica-de-Revisi%C3%B3n-y-Rectificaci%C3%B3n-de-Estad%C3%ADsticas-del-Turismo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5"/>
  <sheetViews>
    <sheetView showGridLines="0" tabSelected="1" zoomScaleNormal="100" workbookViewId="0">
      <selection activeCell="T31" sqref="T31"/>
    </sheetView>
  </sheetViews>
  <sheetFormatPr baseColWidth="10" defaultRowHeight="15" x14ac:dyDescent="0.25"/>
  <cols>
    <col min="1" max="11" width="11.42578125" style="1"/>
    <col min="12" max="12" width="10.7109375" style="1" customWidth="1"/>
    <col min="13" max="16384" width="11.42578125" style="1"/>
  </cols>
  <sheetData>
    <row r="2" spans="2:5" ht="26.25" x14ac:dyDescent="0.25">
      <c r="E2" s="2"/>
    </row>
    <row r="3" spans="2:5" ht="26.25" x14ac:dyDescent="0.25">
      <c r="E3" s="2"/>
    </row>
    <row r="4" spans="2:5" ht="21" x14ac:dyDescent="0.25">
      <c r="E4" s="3"/>
    </row>
    <row r="10" spans="2:5" x14ac:dyDescent="0.25">
      <c r="B10" s="5" t="s">
        <v>1</v>
      </c>
      <c r="C10" s="7" t="s">
        <v>172</v>
      </c>
    </row>
    <row r="11" spans="2:5" x14ac:dyDescent="0.25">
      <c r="C11" s="8"/>
    </row>
    <row r="12" spans="2:5" x14ac:dyDescent="0.25">
      <c r="B12" s="5" t="s">
        <v>2</v>
      </c>
      <c r="C12" s="7" t="s">
        <v>3</v>
      </c>
    </row>
    <row r="13" spans="2:5" x14ac:dyDescent="0.25">
      <c r="B13" s="6"/>
      <c r="C13" s="7" t="s">
        <v>173</v>
      </c>
    </row>
    <row r="14" spans="2:5" x14ac:dyDescent="0.25">
      <c r="B14" s="6"/>
      <c r="C14" s="8"/>
    </row>
    <row r="15" spans="2:5" x14ac:dyDescent="0.25">
      <c r="B15" s="5" t="s">
        <v>4</v>
      </c>
      <c r="C15" s="7" t="s">
        <v>10</v>
      </c>
    </row>
    <row r="16" spans="2:5" x14ac:dyDescent="0.25">
      <c r="B16" s="6"/>
      <c r="C16" s="7" t="s">
        <v>173</v>
      </c>
    </row>
    <row r="17" spans="2:3" x14ac:dyDescent="0.25">
      <c r="B17" s="6"/>
      <c r="C17" s="8"/>
    </row>
    <row r="18" spans="2:3" x14ac:dyDescent="0.25">
      <c r="B18" s="5" t="s">
        <v>5</v>
      </c>
      <c r="C18" s="7" t="s">
        <v>11</v>
      </c>
    </row>
    <row r="19" spans="2:3" x14ac:dyDescent="0.25">
      <c r="B19" s="6"/>
      <c r="C19" s="7" t="s">
        <v>173</v>
      </c>
    </row>
    <row r="20" spans="2:3" x14ac:dyDescent="0.25">
      <c r="B20" s="6"/>
      <c r="C20" s="8"/>
    </row>
    <row r="21" spans="2:3" x14ac:dyDescent="0.25">
      <c r="B21" s="5" t="s">
        <v>6</v>
      </c>
      <c r="C21" s="7" t="s">
        <v>12</v>
      </c>
    </row>
    <row r="22" spans="2:3" x14ac:dyDescent="0.25">
      <c r="B22" s="6"/>
      <c r="C22" s="7" t="s">
        <v>173</v>
      </c>
    </row>
    <row r="23" spans="2:3" x14ac:dyDescent="0.25">
      <c r="B23" s="6"/>
      <c r="C23" s="8"/>
    </row>
    <row r="24" spans="2:3" x14ac:dyDescent="0.25">
      <c r="B24" s="5" t="s">
        <v>7</v>
      </c>
      <c r="C24" s="7" t="s">
        <v>13</v>
      </c>
    </row>
    <row r="25" spans="2:3" x14ac:dyDescent="0.25">
      <c r="B25" s="6"/>
      <c r="C25" s="7" t="s">
        <v>173</v>
      </c>
    </row>
    <row r="26" spans="2:3" x14ac:dyDescent="0.25">
      <c r="B26" s="6"/>
      <c r="C26" s="4"/>
    </row>
    <row r="27" spans="2:3" x14ac:dyDescent="0.25">
      <c r="B27" s="5" t="s">
        <v>8</v>
      </c>
      <c r="C27" s="7" t="s">
        <v>174</v>
      </c>
    </row>
    <row r="28" spans="2:3" x14ac:dyDescent="0.25">
      <c r="B28" s="6"/>
    </row>
    <row r="29" spans="2:3" x14ac:dyDescent="0.25">
      <c r="B29" s="5" t="s">
        <v>9</v>
      </c>
      <c r="C29" s="7" t="s">
        <v>175</v>
      </c>
    </row>
    <row r="30" spans="2:3" x14ac:dyDescent="0.25">
      <c r="B30" s="5"/>
      <c r="C30" s="25"/>
    </row>
    <row r="31" spans="2:3" x14ac:dyDescent="0.25">
      <c r="B31" s="5" t="s">
        <v>195</v>
      </c>
      <c r="C31" s="217" t="s">
        <v>196</v>
      </c>
    </row>
    <row r="32" spans="2:3" x14ac:dyDescent="0.25">
      <c r="B32" s="5"/>
      <c r="C32" s="216"/>
    </row>
    <row r="33" spans="2:3" x14ac:dyDescent="0.25">
      <c r="B33" s="5" t="s">
        <v>197</v>
      </c>
      <c r="C33" s="217" t="s">
        <v>3</v>
      </c>
    </row>
    <row r="34" spans="2:3" x14ac:dyDescent="0.25">
      <c r="B34" s="5"/>
      <c r="C34" s="217" t="s">
        <v>198</v>
      </c>
    </row>
    <row r="35" spans="2:3" x14ac:dyDescent="0.25">
      <c r="B35" s="5"/>
      <c r="C35" s="216"/>
    </row>
    <row r="36" spans="2:3" x14ac:dyDescent="0.25">
      <c r="B36" s="5" t="s">
        <v>199</v>
      </c>
      <c r="C36" s="217" t="s">
        <v>11</v>
      </c>
    </row>
    <row r="37" spans="2:3" x14ac:dyDescent="0.25">
      <c r="B37" s="5"/>
      <c r="C37" s="217" t="s">
        <v>198</v>
      </c>
    </row>
    <row r="38" spans="2:3" x14ac:dyDescent="0.25">
      <c r="B38" s="5"/>
      <c r="C38" s="216"/>
    </row>
    <row r="39" spans="2:3" x14ac:dyDescent="0.25">
      <c r="B39" s="5" t="s">
        <v>200</v>
      </c>
      <c r="C39" s="217" t="s">
        <v>12</v>
      </c>
    </row>
    <row r="40" spans="2:3" x14ac:dyDescent="0.25">
      <c r="B40" s="5"/>
      <c r="C40" s="217" t="s">
        <v>198</v>
      </c>
    </row>
    <row r="41" spans="2:3" x14ac:dyDescent="0.25">
      <c r="B41" s="5"/>
      <c r="C41" s="216"/>
    </row>
    <row r="42" spans="2:3" x14ac:dyDescent="0.25">
      <c r="B42" s="5" t="s">
        <v>201</v>
      </c>
      <c r="C42" s="217" t="s">
        <v>202</v>
      </c>
    </row>
    <row r="43" spans="2:3" x14ac:dyDescent="0.25">
      <c r="B43" s="5"/>
      <c r="C43" s="216"/>
    </row>
    <row r="44" spans="2:3" x14ac:dyDescent="0.25">
      <c r="B44" s="5" t="s">
        <v>203</v>
      </c>
      <c r="C44" s="217" t="s">
        <v>204</v>
      </c>
    </row>
    <row r="45" spans="2:3" x14ac:dyDescent="0.25">
      <c r="B45" s="5"/>
      <c r="C45" s="216"/>
    </row>
  </sheetData>
  <hyperlinks>
    <hyperlink ref="B10" location="'C1'!A1" display="CUADRO 1" xr:uid="{00000000-0004-0000-0000-000000000000}"/>
    <hyperlink ref="B12" location="'C2'!A1" display="CUADRO 2" xr:uid="{00000000-0004-0000-0000-000001000000}"/>
    <hyperlink ref="B15" location="'C3'!A1" display="CUADRO 3" xr:uid="{00000000-0004-0000-0000-000002000000}"/>
    <hyperlink ref="B18" location="'C4'!A1" display="CUADRO 4" xr:uid="{00000000-0004-0000-0000-000003000000}"/>
    <hyperlink ref="B21" location="'C5'!A1" display="CUADRO 5" xr:uid="{00000000-0004-0000-0000-000004000000}"/>
    <hyperlink ref="B24" location="'C6'!A1" display="CUADRO 6" xr:uid="{00000000-0004-0000-0000-000005000000}"/>
    <hyperlink ref="B27" location="'C7'!A1" display="CUADRO 7" xr:uid="{00000000-0004-0000-0000-000006000000}"/>
    <hyperlink ref="B29" location="'C8'!A1" display="CUADRO 8" xr:uid="{00000000-0004-0000-0000-000007000000}"/>
    <hyperlink ref="C10" location="'C1'!A1" display="LLEGADAS DE VISITANTES E INGRESO DE DIVISAS AL PAÍS. SEGUNDO TRIMESTRE." xr:uid="{00000000-0004-0000-0000-000008000000}"/>
    <hyperlink ref="C12:C13" location="'C2'!A1" display="LLEGADAS DE TURISTAS, PERMANENCIA, GASTO PROMEDIO DIARIO INDIVIDUAL, GASTO TOTAL INDIVIDUAL E INGRESO DE DIVISAS, SEGÚN PAÍS DE RESIDENCIA." xr:uid="{00000000-0004-0000-0000-000009000000}"/>
    <hyperlink ref="C27" location="'C7'!A1" display="RESUMEN RANKING PRINCIPALES PAÍSES EMISORES. SEGUNDO TRIMESTRE." xr:uid="{00000000-0004-0000-0000-00000E000000}"/>
    <hyperlink ref="C29" location="'C8'!A1" display="TABLA DINÁMICA A PARTIR DE LA BASE DE DATOS DEL TURISMO RECEPTIVO. SEGUNDO TRIMESTRE." xr:uid="{00000000-0004-0000-0000-00000F000000}"/>
    <hyperlink ref="C16" location="'C2'!A1" display="LLEGADAS DE TURISTAS, PERMANENCIA, GASTO PROMEDIO DIARIO INDIVIDUAL, GASTO TOTAL INDIVIDUAL E INGRESO DE DIVISAS, SEGÚN PAÍS DE RESIDENCIA." xr:uid="{748A0D2A-6B89-4006-AE53-6624C089D5A4}"/>
    <hyperlink ref="C19" location="'C2'!A1" display="LLEGADAS DE TURISTAS, PERMANENCIA, GASTO PROMEDIO DIARIO INDIVIDUAL, GASTO TOTAL INDIVIDUAL E INGRESO DE DIVISAS, SEGÚN PAÍS DE RESIDENCIA." xr:uid="{8EFAF24D-EC84-4877-BB95-99192912F665}"/>
    <hyperlink ref="C22" location="'C2'!A1" display="LLEGADAS DE TURISTAS, PERMANENCIA, GASTO PROMEDIO DIARIO INDIVIDUAL, GASTO TOTAL INDIVIDUAL E INGRESO DE DIVISAS, SEGÚN PAÍS DE RESIDENCIA." xr:uid="{8A5A7D03-D0D7-439D-95B0-CAEC0229B8A0}"/>
    <hyperlink ref="C25" location="'C2'!A1" display="LLEGADAS DE TURISTAS, PERMANENCIA, GASTO PROMEDIO DIARIO INDIVIDUAL, GASTO TOTAL INDIVIDUAL E INGRESO DE DIVISAS, SEGÚN PAÍS DE RESIDENCIA." xr:uid="{847E57AE-77E0-46EA-8E3C-1F4DA59B919E}"/>
    <hyperlink ref="B31" location="'C9'!A1" display="CUADRO 9" xr:uid="{07CEAFB8-0F98-424B-9557-56F235C475DB}"/>
    <hyperlink ref="C31" location="'C9'!A1" display="LLEGADAS DE VISITANTES E INGRESO DE DIVISAS AL PAÍS. A JUNIO." xr:uid="{83B1EFEE-AE5F-44F1-9162-47FDE6C93D56}"/>
    <hyperlink ref="B33" location="'C10'!A1" display="CUADRO 10" xr:uid="{DEF685FD-EEE7-4D81-91F4-361D75F3F844}"/>
    <hyperlink ref="C34" location="'C10'!A1" display="A JUNIO." xr:uid="{75036B74-CA80-481E-AE90-E887135D6807}"/>
    <hyperlink ref="C33" location="'C10'!A1" display="LLEGADAS DE TURISTAS, PERMANENCIA, GASTO PROMEDIO DIARIO INDIVIDUAL, GASTO TOTAL INDIVIDUAL E INGRESO DE DIVISAS, SEGÚN PAÍS DE RESIDENCIA." xr:uid="{D272276D-7804-444E-B98C-FC07E2B026AF}"/>
    <hyperlink ref="B36" location="'C11'!A1" display="CUADRO 11" xr:uid="{6DE1DEBE-81B4-4DA8-9BBB-6F6035617B8C}"/>
    <hyperlink ref="C36" location="'C11'!A1" display="LLEGADAS DE TURISTAS, PERMANENCIA, GASTO PROMEDIO DIARIO INDIVIDUAL, GASTO TOTAL INDIVIDUAL E INGRESO DE DIVISAS, SEGÚN VÍA DE ENTRADA Y PAÍS DE RESIDENCIA" xr:uid="{2D4979EC-EFBB-402D-9232-E794F3B1356C}"/>
    <hyperlink ref="C37" location="'C11'!A1" display="A JUNIO." xr:uid="{35FD0D54-2D6D-4916-849D-9399063B36A4}"/>
    <hyperlink ref="B39" location="'C12'!A1" display="CUADRO 12" xr:uid="{B50C0295-BE29-4077-BE39-27A5B1945FB9}"/>
    <hyperlink ref="C39" location="'C12'!A1" display="LLEGADAS DE TURISTAS, PERMANENCIA, GASTO PROMEDIO DIARIO INDIVIDUAL, GASTO TOTAL INDIVIDUAL E INGRESO DE DIVISAS, SEGÚN VIA DE ENTRADA Y MOTIVO DEL VIAJE" xr:uid="{422CC967-C9B9-4076-8AB3-4CB9BAD451CA}"/>
    <hyperlink ref="C40" location="'C12'!A1" display="A JUNIO." xr:uid="{DE4E0149-DACE-4D53-8E08-BD93211CAA32}"/>
    <hyperlink ref="B42" location="'C13'!A1" display="CUADRO 13" xr:uid="{EAF81AFC-DDB1-48E1-996F-2B1F67F8B71F}"/>
    <hyperlink ref="C42" location="'C13'!A1" display="RESUMEN RANKING PRINCIPALES PAÍSES EMISORES. A JUNIO." xr:uid="{A5455436-80D8-48A0-B885-E9CB37B49E67}"/>
    <hyperlink ref="B44" location="'C14'!A1" display="CUADRO 14" xr:uid="{02B074DE-610D-44C1-90B6-21DFA9EC01E7}"/>
    <hyperlink ref="C44" location="'C14'!A1" display="TABLA DINÁMICA A PARTIR DE LA BASE DE DATOS DEL TURISMO RECEPTIVO. A JUNIO." xr:uid="{06971A06-6781-46C9-80F4-A0058AA0E68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4:I152"/>
  <sheetViews>
    <sheetView workbookViewId="0">
      <selection activeCell="E11" sqref="E11"/>
    </sheetView>
  </sheetViews>
  <sheetFormatPr baseColWidth="10" defaultRowHeight="12.75" x14ac:dyDescent="0.2"/>
  <cols>
    <col min="1" max="2" width="11.42578125" style="33"/>
    <col min="3" max="3" width="28.5703125" style="33" customWidth="1"/>
    <col min="4" max="4" width="10" style="33" customWidth="1"/>
    <col min="5" max="5" width="11.140625" style="33" customWidth="1"/>
    <col min="6" max="6" width="13.42578125" style="33" customWidth="1"/>
    <col min="7" max="7" width="13" style="33" customWidth="1"/>
    <col min="8" max="8" width="10.85546875" style="33" bestFit="1" customWidth="1"/>
    <col min="9" max="16384" width="11.42578125" style="33"/>
  </cols>
  <sheetData>
    <row r="4" spans="3:9" x14ac:dyDescent="0.2">
      <c r="C4" s="125" t="s">
        <v>87</v>
      </c>
      <c r="D4" s="125"/>
      <c r="E4" s="125"/>
      <c r="F4" s="125"/>
      <c r="G4" s="125"/>
      <c r="H4" s="125"/>
      <c r="I4" s="122"/>
    </row>
    <row r="5" spans="3:9" x14ac:dyDescent="0.2">
      <c r="C5" s="59" t="s">
        <v>176</v>
      </c>
      <c r="D5" s="123"/>
      <c r="E5" s="123"/>
      <c r="F5" s="123"/>
      <c r="G5" s="123"/>
      <c r="H5" s="124"/>
      <c r="I5" s="122"/>
    </row>
    <row r="8" spans="3:9" ht="51" x14ac:dyDescent="0.2">
      <c r="C8" s="127" t="s">
        <v>142</v>
      </c>
      <c r="D8" s="126" t="s">
        <v>144</v>
      </c>
      <c r="E8" s="126" t="s">
        <v>145</v>
      </c>
      <c r="F8" s="126" t="s">
        <v>146</v>
      </c>
      <c r="G8" s="126" t="s">
        <v>147</v>
      </c>
      <c r="H8" s="126" t="s">
        <v>148</v>
      </c>
    </row>
    <row r="9" spans="3:9" x14ac:dyDescent="0.2">
      <c r="C9" s="138" t="s">
        <v>99</v>
      </c>
      <c r="D9" s="139">
        <v>854782.06000000017</v>
      </c>
      <c r="E9" s="140">
        <v>12.6549116274153</v>
      </c>
      <c r="F9" s="140">
        <v>34.005580671322178</v>
      </c>
      <c r="G9" s="140">
        <v>430.33761823452403</v>
      </c>
      <c r="H9" s="139">
        <v>367844875.81000006</v>
      </c>
    </row>
    <row r="10" spans="3:9" x14ac:dyDescent="0.2">
      <c r="C10" s="130" t="s">
        <v>97</v>
      </c>
      <c r="D10" s="128">
        <v>303038.08000000007</v>
      </c>
      <c r="E10" s="129">
        <v>5.5781526862894601</v>
      </c>
      <c r="F10" s="129">
        <v>41.401575981741708</v>
      </c>
      <c r="G10" s="129">
        <v>230.94431227916971</v>
      </c>
      <c r="H10" s="128">
        <v>69984920.980000004</v>
      </c>
    </row>
    <row r="11" spans="3:9" x14ac:dyDescent="0.2">
      <c r="C11" s="131" t="s">
        <v>101</v>
      </c>
      <c r="D11" s="128">
        <v>277774.11000000004</v>
      </c>
      <c r="E11" s="129">
        <v>5.6714176493986441</v>
      </c>
      <c r="F11" s="129">
        <v>35.646305488581469</v>
      </c>
      <c r="G11" s="129">
        <v>202.16508608379669</v>
      </c>
      <c r="H11" s="128">
        <v>56156226.860000007</v>
      </c>
    </row>
    <row r="12" spans="3:9" x14ac:dyDescent="0.2">
      <c r="C12" s="156" t="s">
        <v>102</v>
      </c>
      <c r="D12" s="128">
        <v>156516.13</v>
      </c>
      <c r="E12" s="129">
        <v>5.1612592900169458</v>
      </c>
      <c r="F12" s="129">
        <v>46.746236814812519</v>
      </c>
      <c r="G12" s="129">
        <v>241.26944903378327</v>
      </c>
      <c r="H12" s="128">
        <v>37762560.450000003</v>
      </c>
    </row>
    <row r="13" spans="3:9" x14ac:dyDescent="0.2">
      <c r="C13" s="156" t="s">
        <v>103</v>
      </c>
      <c r="D13" s="128">
        <v>81466.14</v>
      </c>
      <c r="E13" s="129">
        <v>8.0033048085990082</v>
      </c>
      <c r="F13" s="129">
        <v>19.900499303410815</v>
      </c>
      <c r="G13" s="129">
        <v>159.26976176850897</v>
      </c>
      <c r="H13" s="128">
        <v>12975092.710000001</v>
      </c>
    </row>
    <row r="14" spans="3:9" x14ac:dyDescent="0.2">
      <c r="C14" s="156" t="s">
        <v>104</v>
      </c>
      <c r="D14" s="128">
        <v>39791.840000000004</v>
      </c>
      <c r="E14" s="129">
        <v>2.9039700099316845</v>
      </c>
      <c r="F14" s="129">
        <v>46.892008614823624</v>
      </c>
      <c r="G14" s="129">
        <v>136.17298672290599</v>
      </c>
      <c r="H14" s="128">
        <v>5418573.7000000002</v>
      </c>
    </row>
    <row r="15" spans="3:9" x14ac:dyDescent="0.2">
      <c r="C15" s="131" t="s">
        <v>105</v>
      </c>
      <c r="D15" s="128">
        <v>25263.97</v>
      </c>
      <c r="E15" s="129">
        <v>4.5527163783047557</v>
      </c>
      <c r="F15" s="129">
        <v>120.2289288034075</v>
      </c>
      <c r="G15" s="129">
        <v>547.36821330930968</v>
      </c>
      <c r="H15" s="128">
        <v>13828694.120000001</v>
      </c>
    </row>
    <row r="16" spans="3:9" x14ac:dyDescent="0.2">
      <c r="C16" s="132" t="s">
        <v>105</v>
      </c>
      <c r="D16" s="128">
        <v>25263.97</v>
      </c>
      <c r="E16" s="129">
        <v>4.5527163783047557</v>
      </c>
      <c r="F16" s="129">
        <v>120.2289288034075</v>
      </c>
      <c r="G16" s="129">
        <v>547.36821330930968</v>
      </c>
      <c r="H16" s="128">
        <v>13828694.120000001</v>
      </c>
    </row>
    <row r="17" spans="3:8" x14ac:dyDescent="0.2">
      <c r="C17" s="130" t="s">
        <v>106</v>
      </c>
      <c r="D17" s="128">
        <v>101981.51000000001</v>
      </c>
      <c r="E17" s="129">
        <v>10.387329330581593</v>
      </c>
      <c r="F17" s="129">
        <v>20.33162404406551</v>
      </c>
      <c r="G17" s="129">
        <v>211.19127477127964</v>
      </c>
      <c r="H17" s="128">
        <v>21537605.100000001</v>
      </c>
    </row>
    <row r="18" spans="3:8" x14ac:dyDescent="0.2">
      <c r="C18" s="157" t="s">
        <v>101</v>
      </c>
      <c r="D18" s="128">
        <v>86894.99</v>
      </c>
      <c r="E18" s="129">
        <v>11.254281518416654</v>
      </c>
      <c r="F18" s="129">
        <v>18.01467482669808</v>
      </c>
      <c r="G18" s="129">
        <v>202.74222196239396</v>
      </c>
      <c r="H18" s="128">
        <v>17617283.350000001</v>
      </c>
    </row>
    <row r="19" spans="3:8" x14ac:dyDescent="0.2">
      <c r="C19" s="156" t="s">
        <v>102</v>
      </c>
      <c r="D19" s="128">
        <v>30060.42</v>
      </c>
      <c r="E19" s="129">
        <v>7.1112223315575767</v>
      </c>
      <c r="F19" s="129">
        <v>27.879806515834371</v>
      </c>
      <c r="G19" s="129">
        <v>198.25950269490582</v>
      </c>
      <c r="H19" s="128">
        <v>5959763.9199999999</v>
      </c>
    </row>
    <row r="20" spans="3:8" x14ac:dyDescent="0.2">
      <c r="C20" s="156" t="s">
        <v>103</v>
      </c>
      <c r="D20" s="128">
        <v>50780.060000000005</v>
      </c>
      <c r="E20" s="129">
        <v>14.332597480192025</v>
      </c>
      <c r="F20" s="129">
        <v>10.798516593942574</v>
      </c>
      <c r="G20" s="129">
        <v>154.7707917241531</v>
      </c>
      <c r="H20" s="128">
        <v>7859270.0899999999</v>
      </c>
    </row>
    <row r="21" spans="3:8" x14ac:dyDescent="0.2">
      <c r="C21" s="156" t="s">
        <v>104</v>
      </c>
      <c r="D21" s="128">
        <v>6054.51</v>
      </c>
      <c r="E21" s="129">
        <v>6.0061326184943127</v>
      </c>
      <c r="F21" s="129">
        <v>104.4502665946911</v>
      </c>
      <c r="G21" s="129">
        <v>627.34215320480109</v>
      </c>
      <c r="H21" s="128">
        <v>3798249.3400000003</v>
      </c>
    </row>
    <row r="22" spans="3:8" x14ac:dyDescent="0.2">
      <c r="C22" s="157" t="s">
        <v>105</v>
      </c>
      <c r="D22" s="128">
        <v>15086.52</v>
      </c>
      <c r="E22" s="129">
        <v>5.3938781110554324</v>
      </c>
      <c r="F22" s="129">
        <v>48.176085731648044</v>
      </c>
      <c r="G22" s="129">
        <v>259.85593430426633</v>
      </c>
      <c r="H22" s="128">
        <v>3920321.75</v>
      </c>
    </row>
    <row r="23" spans="3:8" x14ac:dyDescent="0.2">
      <c r="C23" s="156" t="s">
        <v>105</v>
      </c>
      <c r="D23" s="128">
        <v>15086.52</v>
      </c>
      <c r="E23" s="129">
        <v>5.3938781110554324</v>
      </c>
      <c r="F23" s="129">
        <v>48.176085731648044</v>
      </c>
      <c r="G23" s="129">
        <v>259.85593430426633</v>
      </c>
      <c r="H23" s="128">
        <v>3920321.75</v>
      </c>
    </row>
    <row r="24" spans="3:8" x14ac:dyDescent="0.2">
      <c r="C24" s="130" t="s">
        <v>107</v>
      </c>
      <c r="D24" s="128">
        <v>100006.14</v>
      </c>
      <c r="E24" s="129">
        <v>11.023088782348761</v>
      </c>
      <c r="F24" s="129">
        <v>24.728337148242705</v>
      </c>
      <c r="G24" s="129">
        <v>272.58265582493232</v>
      </c>
      <c r="H24" s="128">
        <v>27259939.240000002</v>
      </c>
    </row>
    <row r="25" spans="3:8" x14ac:dyDescent="0.2">
      <c r="C25" s="157" t="s">
        <v>101</v>
      </c>
      <c r="D25" s="128">
        <v>88685.01</v>
      </c>
      <c r="E25" s="129">
        <v>11.587095271230165</v>
      </c>
      <c r="F25" s="129">
        <v>19.121419928418568</v>
      </c>
      <c r="G25" s="129">
        <v>221.56171443178502</v>
      </c>
      <c r="H25" s="128">
        <v>19649202.859999999</v>
      </c>
    </row>
    <row r="26" spans="3:8" x14ac:dyDescent="0.2">
      <c r="C26" s="156" t="s">
        <v>102</v>
      </c>
      <c r="D26" s="128">
        <v>35842.270000000004</v>
      </c>
      <c r="E26" s="129">
        <v>8.8560105149590136</v>
      </c>
      <c r="F26" s="129">
        <v>34.013535966534128</v>
      </c>
      <c r="G26" s="129">
        <v>301.22423217056286</v>
      </c>
      <c r="H26" s="128">
        <v>10796560.26</v>
      </c>
    </row>
    <row r="27" spans="3:8" x14ac:dyDescent="0.2">
      <c r="C27" s="156" t="s">
        <v>103</v>
      </c>
      <c r="D27" s="128">
        <v>44800.32</v>
      </c>
      <c r="E27" s="129">
        <v>14.950824681609417</v>
      </c>
      <c r="F27" s="129">
        <v>11.175432511946482</v>
      </c>
      <c r="G27" s="129">
        <v>167.08193222726979</v>
      </c>
      <c r="H27" s="128">
        <v>7485324.0299999993</v>
      </c>
    </row>
    <row r="28" spans="3:8" x14ac:dyDescent="0.2">
      <c r="C28" s="156" t="s">
        <v>104</v>
      </c>
      <c r="D28" s="128">
        <v>8042.42</v>
      </c>
      <c r="E28" s="129">
        <v>5.0209277804441941</v>
      </c>
      <c r="F28" s="129">
        <v>33.860938261894823</v>
      </c>
      <c r="G28" s="129">
        <v>170.01332559105347</v>
      </c>
      <c r="H28" s="128">
        <v>1367318.57</v>
      </c>
    </row>
    <row r="29" spans="3:8" x14ac:dyDescent="0.2">
      <c r="C29" s="157" t="s">
        <v>105</v>
      </c>
      <c r="D29" s="128">
        <v>11321.13</v>
      </c>
      <c r="E29" s="129">
        <v>6.6048972143240121</v>
      </c>
      <c r="F29" s="129">
        <v>101.78196667598354</v>
      </c>
      <c r="G29" s="129">
        <v>672.25942816662314</v>
      </c>
      <c r="H29" s="128">
        <v>7610736.3800000008</v>
      </c>
    </row>
    <row r="30" spans="3:8" x14ac:dyDescent="0.2">
      <c r="C30" s="156" t="s">
        <v>105</v>
      </c>
      <c r="D30" s="128">
        <v>11321.13</v>
      </c>
      <c r="E30" s="129">
        <v>6.6048972143240121</v>
      </c>
      <c r="F30" s="129">
        <v>101.78196667598354</v>
      </c>
      <c r="G30" s="129">
        <v>672.25942816662314</v>
      </c>
      <c r="H30" s="128">
        <v>7610736.3800000008</v>
      </c>
    </row>
    <row r="31" spans="3:8" x14ac:dyDescent="0.2">
      <c r="C31" s="130" t="s">
        <v>108</v>
      </c>
      <c r="D31" s="128">
        <v>125081.98000000001</v>
      </c>
      <c r="E31" s="129">
        <v>6.7028235402093896</v>
      </c>
      <c r="F31" s="129">
        <v>102.9648150356051</v>
      </c>
      <c r="G31" s="129">
        <v>690.15498603395952</v>
      </c>
      <c r="H31" s="128">
        <v>86325952.159999996</v>
      </c>
    </row>
    <row r="32" spans="3:8" x14ac:dyDescent="0.2">
      <c r="C32" s="157" t="s">
        <v>101</v>
      </c>
      <c r="D32" s="128">
        <v>110716.94000000002</v>
      </c>
      <c r="E32" s="129">
        <v>6.5808083207501946</v>
      </c>
      <c r="F32" s="129">
        <v>96.789164297854086</v>
      </c>
      <c r="G32" s="129">
        <v>636.95093776977581</v>
      </c>
      <c r="H32" s="128">
        <v>70521258.760000005</v>
      </c>
    </row>
    <row r="33" spans="3:8" x14ac:dyDescent="0.2">
      <c r="C33" s="156" t="s">
        <v>102</v>
      </c>
      <c r="D33" s="128">
        <v>100344.70000000001</v>
      </c>
      <c r="E33" s="129">
        <v>6.3692768028605391</v>
      </c>
      <c r="F33" s="129">
        <v>103.81709528696948</v>
      </c>
      <c r="G33" s="129">
        <v>661.23981675165692</v>
      </c>
      <c r="H33" s="128">
        <v>66351911.039999999</v>
      </c>
    </row>
    <row r="34" spans="3:8" x14ac:dyDescent="0.2">
      <c r="C34" s="156" t="s">
        <v>103</v>
      </c>
      <c r="D34" s="128">
        <v>6742.11</v>
      </c>
      <c r="E34" s="129">
        <v>10.129653773076976</v>
      </c>
      <c r="F34" s="129">
        <v>42.160545010164689</v>
      </c>
      <c r="G34" s="129">
        <v>427.07172383719643</v>
      </c>
      <c r="H34" s="128">
        <v>2879364.54</v>
      </c>
    </row>
    <row r="35" spans="3:8" x14ac:dyDescent="0.2">
      <c r="C35" s="156" t="s">
        <v>104</v>
      </c>
      <c r="D35" s="128">
        <v>3630.13</v>
      </c>
      <c r="E35" s="129">
        <v>5.8368570822532524</v>
      </c>
      <c r="F35" s="129">
        <v>60.881144769226786</v>
      </c>
      <c r="G35" s="129">
        <v>355.35454102194694</v>
      </c>
      <c r="H35" s="128">
        <v>1289983.1800000002</v>
      </c>
    </row>
    <row r="36" spans="3:8" x14ac:dyDescent="0.2">
      <c r="C36" s="157" t="s">
        <v>105</v>
      </c>
      <c r="D36" s="128">
        <v>14365.039999999999</v>
      </c>
      <c r="E36" s="129">
        <v>7.6432422046858219</v>
      </c>
      <c r="F36" s="129">
        <v>143.94666702126534</v>
      </c>
      <c r="G36" s="129">
        <v>1100.2192406007921</v>
      </c>
      <c r="H36" s="128">
        <v>15804693.399999999</v>
      </c>
    </row>
    <row r="37" spans="3:8" x14ac:dyDescent="0.2">
      <c r="C37" s="156" t="s">
        <v>105</v>
      </c>
      <c r="D37" s="128">
        <v>14365.039999999999</v>
      </c>
      <c r="E37" s="129">
        <v>7.6432422046858219</v>
      </c>
      <c r="F37" s="129">
        <v>143.94666702126534</v>
      </c>
      <c r="G37" s="129">
        <v>1100.2192406007921</v>
      </c>
      <c r="H37" s="128">
        <v>15804693.399999999</v>
      </c>
    </row>
    <row r="38" spans="3:8" x14ac:dyDescent="0.2">
      <c r="C38" s="130" t="s">
        <v>32</v>
      </c>
      <c r="D38" s="128">
        <v>53398.95</v>
      </c>
      <c r="E38" s="129">
        <v>14.504725092909128</v>
      </c>
      <c r="F38" s="129">
        <v>77.538094812218745</v>
      </c>
      <c r="G38" s="129">
        <v>1124.6687494791563</v>
      </c>
      <c r="H38" s="128">
        <v>60056130.319999993</v>
      </c>
    </row>
    <row r="39" spans="3:8" x14ac:dyDescent="0.2">
      <c r="C39" s="157" t="s">
        <v>101</v>
      </c>
      <c r="D39" s="128">
        <v>40554.699999999997</v>
      </c>
      <c r="E39" s="129">
        <v>16.090086968957973</v>
      </c>
      <c r="F39" s="129">
        <v>65.762421466091965</v>
      </c>
      <c r="G39" s="129">
        <v>1058.1230806786884</v>
      </c>
      <c r="H39" s="128">
        <v>42911864.099999994</v>
      </c>
    </row>
    <row r="40" spans="3:8" x14ac:dyDescent="0.2">
      <c r="C40" s="156" t="s">
        <v>102</v>
      </c>
      <c r="D40" s="128">
        <v>23613.74</v>
      </c>
      <c r="E40" s="129">
        <v>10.828943233896874</v>
      </c>
      <c r="F40" s="129">
        <v>107.35199276060143</v>
      </c>
      <c r="G40" s="129">
        <v>1162.5086356502611</v>
      </c>
      <c r="H40" s="128">
        <v>27451176.670000002</v>
      </c>
    </row>
    <row r="41" spans="3:8" x14ac:dyDescent="0.2">
      <c r="C41" s="156" t="s">
        <v>103</v>
      </c>
      <c r="D41" s="128">
        <v>13262.18</v>
      </c>
      <c r="E41" s="129">
        <v>19.35651604788956</v>
      </c>
      <c r="F41" s="129">
        <v>44.061379590011434</v>
      </c>
      <c r="G41" s="129">
        <v>852.87480112620983</v>
      </c>
      <c r="H41" s="128">
        <v>11310979.129999999</v>
      </c>
    </row>
    <row r="42" spans="3:8" x14ac:dyDescent="0.2">
      <c r="C42" s="156" t="s">
        <v>104</v>
      </c>
      <c r="D42" s="128">
        <v>3678.78</v>
      </c>
      <c r="E42" s="129">
        <v>38.085234778921276</v>
      </c>
      <c r="F42" s="129">
        <v>29.618094573298158</v>
      </c>
      <c r="G42" s="129">
        <v>1128.0120855283544</v>
      </c>
      <c r="H42" s="128">
        <v>4149708.3000000003</v>
      </c>
    </row>
    <row r="43" spans="3:8" x14ac:dyDescent="0.2">
      <c r="C43" s="157" t="s">
        <v>105</v>
      </c>
      <c r="D43" s="128">
        <v>12844.25</v>
      </c>
      <c r="E43" s="129">
        <v>9.4990707904315155</v>
      </c>
      <c r="F43" s="129">
        <v>140.51705127940332</v>
      </c>
      <c r="G43" s="129">
        <v>1334.7814173657475</v>
      </c>
      <c r="H43" s="128">
        <v>17144266.220000003</v>
      </c>
    </row>
    <row r="44" spans="3:8" x14ac:dyDescent="0.2">
      <c r="C44" s="156" t="s">
        <v>105</v>
      </c>
      <c r="D44" s="128">
        <v>12844.25</v>
      </c>
      <c r="E44" s="129">
        <v>9.4990707904315155</v>
      </c>
      <c r="F44" s="129">
        <v>140.51705127940332</v>
      </c>
      <c r="G44" s="129">
        <v>1334.7814173657475</v>
      </c>
      <c r="H44" s="128">
        <v>17144266.220000003</v>
      </c>
    </row>
    <row r="45" spans="3:8" x14ac:dyDescent="0.2">
      <c r="C45" s="130" t="s">
        <v>110</v>
      </c>
      <c r="D45" s="128">
        <v>13397.26</v>
      </c>
      <c r="E45" s="129">
        <v>13.685352825876336</v>
      </c>
      <c r="F45" s="129">
        <v>76.425912384454264</v>
      </c>
      <c r="G45" s="129">
        <v>1045.9155760207684</v>
      </c>
      <c r="H45" s="128">
        <v>14012402.91</v>
      </c>
    </row>
    <row r="46" spans="3:8" x14ac:dyDescent="0.2">
      <c r="C46" s="157" t="s">
        <v>101</v>
      </c>
      <c r="D46" s="128">
        <v>8148.9400000000005</v>
      </c>
      <c r="E46" s="129">
        <v>16.739478999722664</v>
      </c>
      <c r="F46" s="129">
        <v>51.30858489479543</v>
      </c>
      <c r="G46" s="129">
        <v>858.87897935191563</v>
      </c>
      <c r="H46" s="128">
        <v>6998953.2700000005</v>
      </c>
    </row>
    <row r="47" spans="3:8" x14ac:dyDescent="0.2">
      <c r="C47" s="156" t="s">
        <v>102</v>
      </c>
      <c r="D47" s="128">
        <v>4875.0300000000007</v>
      </c>
      <c r="E47" s="129">
        <v>14.110382910464141</v>
      </c>
      <c r="F47" s="129">
        <v>73.252732213825141</v>
      </c>
      <c r="G47" s="129">
        <v>1033.6241007747644</v>
      </c>
      <c r="H47" s="128">
        <v>5038948.5</v>
      </c>
    </row>
    <row r="48" spans="3:8" x14ac:dyDescent="0.2">
      <c r="C48" s="156" t="s">
        <v>103</v>
      </c>
      <c r="D48" s="128">
        <v>2549.87</v>
      </c>
      <c r="E48" s="129">
        <v>21.571640907183507</v>
      </c>
      <c r="F48" s="129">
        <v>27.954286965083821</v>
      </c>
      <c r="G48" s="129">
        <v>603.01984022714885</v>
      </c>
      <c r="H48" s="128">
        <v>1537622.2</v>
      </c>
    </row>
    <row r="49" spans="3:8" x14ac:dyDescent="0.2">
      <c r="C49" s="156" t="s">
        <v>104</v>
      </c>
      <c r="D49" s="128">
        <v>724.04</v>
      </c>
      <c r="E49" s="129">
        <v>17.42388542069499</v>
      </c>
      <c r="F49" s="129">
        <v>33.481000095913068</v>
      </c>
      <c r="G49" s="129">
        <v>583.36910944146723</v>
      </c>
      <c r="H49" s="128">
        <v>422382.56999999995</v>
      </c>
    </row>
    <row r="50" spans="3:8" x14ac:dyDescent="0.2">
      <c r="C50" s="157" t="s">
        <v>105</v>
      </c>
      <c r="D50" s="128">
        <v>5248.32</v>
      </c>
      <c r="E50" s="129">
        <v>8.9432847082494984</v>
      </c>
      <c r="F50" s="129">
        <v>149.42192230387741</v>
      </c>
      <c r="G50" s="129">
        <v>1336.3227928175115</v>
      </c>
      <c r="H50" s="128">
        <v>7013449.6400000006</v>
      </c>
    </row>
    <row r="51" spans="3:8" x14ac:dyDescent="0.2">
      <c r="C51" s="156" t="s">
        <v>105</v>
      </c>
      <c r="D51" s="128">
        <v>5248.32</v>
      </c>
      <c r="E51" s="129">
        <v>8.9432847082494984</v>
      </c>
      <c r="F51" s="129">
        <v>149.42192230387741</v>
      </c>
      <c r="G51" s="129">
        <v>1336.3227928175115</v>
      </c>
      <c r="H51" s="128">
        <v>7013449.6400000006</v>
      </c>
    </row>
    <row r="52" spans="3:8" x14ac:dyDescent="0.2">
      <c r="C52" s="130" t="s">
        <v>111</v>
      </c>
      <c r="D52" s="128">
        <v>8811.07</v>
      </c>
      <c r="E52" s="129">
        <v>28.156235281299544</v>
      </c>
      <c r="F52" s="129">
        <v>39.657983568315842</v>
      </c>
      <c r="G52" s="129">
        <v>1116.6195161314122</v>
      </c>
      <c r="H52" s="128">
        <v>9838612.7199999988</v>
      </c>
    </row>
    <row r="53" spans="3:8" x14ac:dyDescent="0.2">
      <c r="C53" s="157" t="s">
        <v>101</v>
      </c>
      <c r="D53" s="128">
        <v>7397.96</v>
      </c>
      <c r="E53" s="129">
        <v>31.578658170630817</v>
      </c>
      <c r="F53" s="129">
        <v>33.960195858489293</v>
      </c>
      <c r="G53" s="129">
        <v>1072.4174164229057</v>
      </c>
      <c r="H53" s="128">
        <v>7933701.1499999994</v>
      </c>
    </row>
    <row r="54" spans="3:8" x14ac:dyDescent="0.2">
      <c r="C54" s="156" t="s">
        <v>102</v>
      </c>
      <c r="D54" s="128">
        <v>3913.51</v>
      </c>
      <c r="E54" s="129">
        <v>16.716017079297103</v>
      </c>
      <c r="F54" s="129">
        <v>65.117296994877577</v>
      </c>
      <c r="G54" s="129">
        <v>1088.5018487240354</v>
      </c>
      <c r="H54" s="128">
        <v>4259862.87</v>
      </c>
    </row>
    <row r="55" spans="3:8" x14ac:dyDescent="0.2">
      <c r="C55" s="156" t="s">
        <v>103</v>
      </c>
      <c r="D55" s="128">
        <v>3009.2799999999997</v>
      </c>
      <c r="E55" s="129">
        <v>50.773151717354317</v>
      </c>
      <c r="F55" s="129">
        <v>21.854852748496427</v>
      </c>
      <c r="G55" s="129">
        <v>1109.6397543598471</v>
      </c>
      <c r="H55" s="128">
        <v>3339216.72</v>
      </c>
    </row>
    <row r="56" spans="3:8" x14ac:dyDescent="0.2">
      <c r="C56" s="156" t="s">
        <v>104</v>
      </c>
      <c r="D56" s="128">
        <v>475.16999999999996</v>
      </c>
      <c r="E56" s="129">
        <v>32.42780478565566</v>
      </c>
      <c r="F56" s="129">
        <v>21.71637618179836</v>
      </c>
      <c r="G56" s="129">
        <v>704.21440747521945</v>
      </c>
      <c r="H56" s="128">
        <v>334621.56</v>
      </c>
    </row>
    <row r="57" spans="3:8" x14ac:dyDescent="0.2">
      <c r="C57" s="157" t="s">
        <v>105</v>
      </c>
      <c r="D57" s="128">
        <v>1413.1100000000001</v>
      </c>
      <c r="E57" s="129">
        <v>10.239054284521373</v>
      </c>
      <c r="F57" s="129">
        <v>131.65549927396052</v>
      </c>
      <c r="G57" s="129">
        <v>1348.0278039218458</v>
      </c>
      <c r="H57" s="128">
        <v>1904911.57</v>
      </c>
    </row>
    <row r="58" spans="3:8" x14ac:dyDescent="0.2">
      <c r="C58" s="156" t="s">
        <v>105</v>
      </c>
      <c r="D58" s="128">
        <v>1413.1100000000001</v>
      </c>
      <c r="E58" s="129">
        <v>10.239054284521373</v>
      </c>
      <c r="F58" s="129">
        <v>131.65549927396052</v>
      </c>
      <c r="G58" s="129">
        <v>1348.0278039218458</v>
      </c>
      <c r="H58" s="128">
        <v>1904911.57</v>
      </c>
    </row>
    <row r="59" spans="3:8" x14ac:dyDescent="0.2">
      <c r="C59" s="130" t="s">
        <v>112</v>
      </c>
      <c r="D59" s="128">
        <v>31882.120000000003</v>
      </c>
      <c r="E59" s="129">
        <v>21.857490028893938</v>
      </c>
      <c r="F59" s="129">
        <v>27.501895379396743</v>
      </c>
      <c r="G59" s="129">
        <v>601.12240403084854</v>
      </c>
      <c r="H59" s="128">
        <v>19165056.620000001</v>
      </c>
    </row>
    <row r="60" spans="3:8" x14ac:dyDescent="0.2">
      <c r="C60" s="157" t="s">
        <v>101</v>
      </c>
      <c r="D60" s="128">
        <v>26329.88</v>
      </c>
      <c r="E60" s="129">
        <v>23.549410783490089</v>
      </c>
      <c r="F60" s="129">
        <v>21.447571140513173</v>
      </c>
      <c r="G60" s="129">
        <v>505.07766309607172</v>
      </c>
      <c r="H60" s="128">
        <v>13298634.260000002</v>
      </c>
    </row>
    <row r="61" spans="3:8" x14ac:dyDescent="0.2">
      <c r="C61" s="156" t="s">
        <v>102</v>
      </c>
      <c r="D61" s="128">
        <v>13925.2</v>
      </c>
      <c r="E61" s="129">
        <v>15.727116307126646</v>
      </c>
      <c r="F61" s="129">
        <v>37.178033256494288</v>
      </c>
      <c r="G61" s="129">
        <v>584.70325309510815</v>
      </c>
      <c r="H61" s="128">
        <v>8142109.7400000002</v>
      </c>
    </row>
    <row r="62" spans="3:8" x14ac:dyDescent="0.2">
      <c r="C62" s="156" t="s">
        <v>103</v>
      </c>
      <c r="D62" s="128">
        <v>10605.380000000001</v>
      </c>
      <c r="E62" s="129">
        <v>34.06288412107817</v>
      </c>
      <c r="F62" s="129">
        <v>11.888052570156226</v>
      </c>
      <c r="G62" s="129">
        <v>404.94135712251705</v>
      </c>
      <c r="H62" s="128">
        <v>4294556.97</v>
      </c>
    </row>
    <row r="63" spans="3:8" x14ac:dyDescent="0.2">
      <c r="C63" s="156" t="s">
        <v>104</v>
      </c>
      <c r="D63" s="128">
        <v>1799.3</v>
      </c>
      <c r="E63" s="129">
        <v>22.11976324126049</v>
      </c>
      <c r="F63" s="129">
        <v>21.65742715657176</v>
      </c>
      <c r="G63" s="129">
        <v>479.05716111821272</v>
      </c>
      <c r="H63" s="128">
        <v>861967.55</v>
      </c>
    </row>
    <row r="64" spans="3:8" x14ac:dyDescent="0.2">
      <c r="C64" s="157" t="s">
        <v>105</v>
      </c>
      <c r="D64" s="128">
        <v>5552.2400000000007</v>
      </c>
      <c r="E64" s="129">
        <v>13.834048960419578</v>
      </c>
      <c r="F64" s="129">
        <v>76.375802825571057</v>
      </c>
      <c r="G64" s="129">
        <v>1056.586595680302</v>
      </c>
      <c r="H64" s="128">
        <v>5866422.3600000003</v>
      </c>
    </row>
    <row r="65" spans="3:8" x14ac:dyDescent="0.2">
      <c r="C65" s="156" t="s">
        <v>105</v>
      </c>
      <c r="D65" s="128">
        <v>5552.2400000000007</v>
      </c>
      <c r="E65" s="129">
        <v>13.834048960419578</v>
      </c>
      <c r="F65" s="129">
        <v>76.375802825571057</v>
      </c>
      <c r="G65" s="129">
        <v>1056.586595680302</v>
      </c>
      <c r="H65" s="128">
        <v>5866422.3600000003</v>
      </c>
    </row>
    <row r="66" spans="3:8" x14ac:dyDescent="0.2">
      <c r="C66" s="130" t="s">
        <v>114</v>
      </c>
      <c r="D66" s="128">
        <v>99358.890000000014</v>
      </c>
      <c r="E66" s="129">
        <v>41.203625463207153</v>
      </c>
      <c r="F66" s="129">
        <v>12.251344611492467</v>
      </c>
      <c r="G66" s="129">
        <v>504.79981479261676</v>
      </c>
      <c r="H66" s="128">
        <v>50156349.270000003</v>
      </c>
    </row>
    <row r="67" spans="3:8" x14ac:dyDescent="0.2">
      <c r="C67" s="157" t="s">
        <v>101</v>
      </c>
      <c r="D67" s="128">
        <v>90846.790000000008</v>
      </c>
      <c r="E67" s="129">
        <v>43.618929078286627</v>
      </c>
      <c r="F67" s="129">
        <v>10.540503105898077</v>
      </c>
      <c r="G67" s="129">
        <v>459.76545742562814</v>
      </c>
      <c r="H67" s="128">
        <v>41768215.960000001</v>
      </c>
    </row>
    <row r="68" spans="3:8" x14ac:dyDescent="0.2">
      <c r="C68" s="156" t="s">
        <v>102</v>
      </c>
      <c r="D68" s="128">
        <v>51270.83</v>
      </c>
      <c r="E68" s="129">
        <v>36.372064973397151</v>
      </c>
      <c r="F68" s="129">
        <v>12.226853051745376</v>
      </c>
      <c r="G68" s="129">
        <v>444.71589361826204</v>
      </c>
      <c r="H68" s="128">
        <v>22800952.98</v>
      </c>
    </row>
    <row r="69" spans="3:8" x14ac:dyDescent="0.2">
      <c r="C69" s="156" t="s">
        <v>103</v>
      </c>
      <c r="D69" s="128">
        <v>32970.97</v>
      </c>
      <c r="E69" s="129">
        <v>54.233900003548577</v>
      </c>
      <c r="F69" s="129">
        <v>8.3978347239528404</v>
      </c>
      <c r="G69" s="129">
        <v>455.44732866518632</v>
      </c>
      <c r="H69" s="128">
        <v>15016540.209999999</v>
      </c>
    </row>
    <row r="70" spans="3:8" x14ac:dyDescent="0.2">
      <c r="C70" s="156" t="s">
        <v>104</v>
      </c>
      <c r="D70" s="128">
        <v>6604.99</v>
      </c>
      <c r="E70" s="129">
        <v>46.88416485112014</v>
      </c>
      <c r="F70" s="129">
        <v>12.757871005934586</v>
      </c>
      <c r="G70" s="129">
        <v>598.14212739156301</v>
      </c>
      <c r="H70" s="128">
        <v>3950722.77</v>
      </c>
    </row>
    <row r="71" spans="3:8" x14ac:dyDescent="0.2">
      <c r="C71" s="157" t="s">
        <v>105</v>
      </c>
      <c r="D71" s="128">
        <v>8512.1</v>
      </c>
      <c r="E71" s="129">
        <v>15.425899601743399</v>
      </c>
      <c r="F71" s="129">
        <v>63.881941453146382</v>
      </c>
      <c r="G71" s="129">
        <v>985.43641522068594</v>
      </c>
      <c r="H71" s="128">
        <v>8388133.3100000005</v>
      </c>
    </row>
    <row r="72" spans="3:8" x14ac:dyDescent="0.2">
      <c r="C72" s="156" t="s">
        <v>105</v>
      </c>
      <c r="D72" s="128">
        <v>8512.1</v>
      </c>
      <c r="E72" s="129">
        <v>15.425899601743399</v>
      </c>
      <c r="F72" s="129">
        <v>63.881941453146382</v>
      </c>
      <c r="G72" s="129">
        <v>985.43641522068594</v>
      </c>
      <c r="H72" s="128">
        <v>8388133.3100000005</v>
      </c>
    </row>
    <row r="73" spans="3:8" x14ac:dyDescent="0.2">
      <c r="C73" s="130" t="s">
        <v>170</v>
      </c>
      <c r="D73" s="128">
        <v>17826.060000000001</v>
      </c>
      <c r="E73" s="129">
        <v>7.28847148500566</v>
      </c>
      <c r="F73" s="129">
        <v>73.180113516495268</v>
      </c>
      <c r="G73" s="129">
        <v>533.37117063445305</v>
      </c>
      <c r="H73" s="128">
        <v>9507906.4899999984</v>
      </c>
    </row>
    <row r="74" spans="3:8" x14ac:dyDescent="0.2">
      <c r="C74" s="157" t="s">
        <v>101</v>
      </c>
      <c r="D74" s="128">
        <v>15401.6</v>
      </c>
      <c r="E74" s="129">
        <v>7.1937662320797839</v>
      </c>
      <c r="F74" s="129">
        <v>71.527823826073799</v>
      </c>
      <c r="G74" s="129">
        <v>514.55444369416148</v>
      </c>
      <c r="H74" s="128">
        <v>7924961.7199999988</v>
      </c>
    </row>
    <row r="75" spans="3:8" x14ac:dyDescent="0.2">
      <c r="C75" s="156" t="s">
        <v>102</v>
      </c>
      <c r="D75" s="128">
        <v>11204.960000000001</v>
      </c>
      <c r="E75" s="129">
        <v>6.6194462095357771</v>
      </c>
      <c r="F75" s="129">
        <v>81.570183103473695</v>
      </c>
      <c r="G75" s="129">
        <v>539.94943935542824</v>
      </c>
      <c r="H75" s="128">
        <v>6050111.8699999992</v>
      </c>
    </row>
    <row r="76" spans="3:8" x14ac:dyDescent="0.2">
      <c r="C76" s="156" t="s">
        <v>103</v>
      </c>
      <c r="D76" s="128">
        <v>3439.92</v>
      </c>
      <c r="E76" s="129">
        <v>9.4735400823274958</v>
      </c>
      <c r="F76" s="129">
        <v>47.678623134371868</v>
      </c>
      <c r="G76" s="129">
        <v>451.68534733365891</v>
      </c>
      <c r="H76" s="128">
        <v>1553761.46</v>
      </c>
    </row>
    <row r="77" spans="3:8" x14ac:dyDescent="0.2">
      <c r="C77" s="156" t="s">
        <v>104</v>
      </c>
      <c r="D77" s="128">
        <v>756.72</v>
      </c>
      <c r="E77" s="129">
        <v>5.3344169573950735</v>
      </c>
      <c r="F77" s="129">
        <v>79.543085124830924</v>
      </c>
      <c r="G77" s="129">
        <v>424.31598213341789</v>
      </c>
      <c r="H77" s="128">
        <v>321088.39</v>
      </c>
    </row>
    <row r="78" spans="3:8" x14ac:dyDescent="0.2">
      <c r="C78" s="157" t="s">
        <v>105</v>
      </c>
      <c r="D78" s="128">
        <v>2424.46</v>
      </c>
      <c r="E78" s="129">
        <v>7.8900951139635218</v>
      </c>
      <c r="F78" s="129">
        <v>82.750094881024935</v>
      </c>
      <c r="G78" s="129">
        <v>652.90611930079262</v>
      </c>
      <c r="H78" s="128">
        <v>1582944.7699999998</v>
      </c>
    </row>
    <row r="79" spans="3:8" x14ac:dyDescent="0.2">
      <c r="C79" s="156" t="s">
        <v>105</v>
      </c>
      <c r="D79" s="128">
        <v>2424.46</v>
      </c>
      <c r="E79" s="129">
        <v>7.8900951139635218</v>
      </c>
      <c r="F79" s="129">
        <v>82.750094881024935</v>
      </c>
      <c r="G79" s="129">
        <v>652.90611930079262</v>
      </c>
      <c r="H79" s="128">
        <v>1582944.7699999998</v>
      </c>
    </row>
    <row r="80" spans="3:8" x14ac:dyDescent="0.2">
      <c r="C80" s="141" t="s">
        <v>116</v>
      </c>
      <c r="D80" s="142">
        <v>92638.040000000008</v>
      </c>
      <c r="E80" s="143">
        <v>21.499248688767587</v>
      </c>
      <c r="F80" s="143">
        <v>45.375034816639754</v>
      </c>
      <c r="G80" s="143">
        <v>975.52915778442582</v>
      </c>
      <c r="H80" s="142">
        <v>90371109.139999986</v>
      </c>
    </row>
    <row r="81" spans="3:8" x14ac:dyDescent="0.2">
      <c r="C81" s="158" t="s">
        <v>115</v>
      </c>
      <c r="D81" s="128">
        <v>13475.080000000002</v>
      </c>
      <c r="E81" s="129">
        <v>26.987265381726861</v>
      </c>
      <c r="F81" s="129">
        <v>34.051620714942459</v>
      </c>
      <c r="G81" s="129">
        <v>918.96012491205988</v>
      </c>
      <c r="H81" s="128">
        <v>12383061.200000001</v>
      </c>
    </row>
    <row r="82" spans="3:8" x14ac:dyDescent="0.2">
      <c r="C82" s="157" t="s">
        <v>101</v>
      </c>
      <c r="D82" s="128">
        <v>12240.54</v>
      </c>
      <c r="E82" s="129">
        <v>27.735999392183675</v>
      </c>
      <c r="F82" s="129">
        <v>31.773432276611135</v>
      </c>
      <c r="G82" s="129">
        <v>881.26789831167559</v>
      </c>
      <c r="H82" s="128">
        <v>10787194.960000001</v>
      </c>
    </row>
    <row r="83" spans="3:8" x14ac:dyDescent="0.2">
      <c r="C83" s="156" t="s">
        <v>102</v>
      </c>
      <c r="D83" s="128">
        <v>8615.09</v>
      </c>
      <c r="E83" s="129">
        <v>25.224178737540758</v>
      </c>
      <c r="F83" s="129">
        <v>36.042640840165667</v>
      </c>
      <c r="G83" s="129">
        <v>909.14601472532502</v>
      </c>
      <c r="H83" s="128">
        <v>7832374.7400000002</v>
      </c>
    </row>
    <row r="84" spans="3:8" x14ac:dyDescent="0.2">
      <c r="C84" s="156" t="s">
        <v>103</v>
      </c>
      <c r="D84" s="128">
        <v>2957.9199999999996</v>
      </c>
      <c r="E84" s="129">
        <v>24.420575945258832</v>
      </c>
      <c r="F84" s="129">
        <v>26.257108864496288</v>
      </c>
      <c r="G84" s="129">
        <v>641.21372112836048</v>
      </c>
      <c r="H84" s="128">
        <v>1896658.8900000001</v>
      </c>
    </row>
    <row r="85" spans="3:8" x14ac:dyDescent="0.2">
      <c r="C85" s="156" t="s">
        <v>104</v>
      </c>
      <c r="D85" s="128">
        <v>667.53</v>
      </c>
      <c r="E85" s="129">
        <v>74.844471409524672</v>
      </c>
      <c r="F85" s="129">
        <v>21.179776477339395</v>
      </c>
      <c r="G85" s="129">
        <v>1585.1891750183515</v>
      </c>
      <c r="H85" s="128">
        <v>1058161.33</v>
      </c>
    </row>
    <row r="86" spans="3:8" x14ac:dyDescent="0.2">
      <c r="C86" s="157" t="s">
        <v>105</v>
      </c>
      <c r="D86" s="128">
        <v>1234.54</v>
      </c>
      <c r="E86" s="129">
        <v>19.563521635588966</v>
      </c>
      <c r="F86" s="129">
        <v>66.076082469531443</v>
      </c>
      <c r="G86" s="129">
        <v>1292.6808689876391</v>
      </c>
      <c r="H86" s="128">
        <v>1595866.24</v>
      </c>
    </row>
    <row r="87" spans="3:8" x14ac:dyDescent="0.2">
      <c r="C87" s="156" t="s">
        <v>105</v>
      </c>
      <c r="D87" s="128">
        <v>1234.54</v>
      </c>
      <c r="E87" s="129">
        <v>19.563521635588966</v>
      </c>
      <c r="F87" s="129">
        <v>66.076082469531443</v>
      </c>
      <c r="G87" s="129">
        <v>1292.6808689876391</v>
      </c>
      <c r="H87" s="128">
        <v>1595866.24</v>
      </c>
    </row>
    <row r="88" spans="3:8" x14ac:dyDescent="0.2">
      <c r="C88" s="158" t="s">
        <v>117</v>
      </c>
      <c r="D88" s="128">
        <v>20074.48</v>
      </c>
      <c r="E88" s="129">
        <v>18.941397236690563</v>
      </c>
      <c r="F88" s="129">
        <v>53.546274905736844</v>
      </c>
      <c r="G88" s="129">
        <v>1014.2412635345971</v>
      </c>
      <c r="H88" s="128">
        <v>20360365.960000001</v>
      </c>
    </row>
    <row r="89" spans="3:8" x14ac:dyDescent="0.2">
      <c r="C89" s="157" t="s">
        <v>101</v>
      </c>
      <c r="D89" s="128">
        <v>14817.68</v>
      </c>
      <c r="E89" s="129">
        <v>19.44532005010231</v>
      </c>
      <c r="F89" s="129">
        <v>44.784766546376787</v>
      </c>
      <c r="G89" s="129">
        <v>870.85411886341171</v>
      </c>
      <c r="H89" s="128">
        <v>12904037.66</v>
      </c>
    </row>
    <row r="90" spans="3:8" x14ac:dyDescent="0.2">
      <c r="C90" s="156" t="s">
        <v>102</v>
      </c>
      <c r="D90" s="128">
        <v>7392.97</v>
      </c>
      <c r="E90" s="129">
        <v>13.47262466911133</v>
      </c>
      <c r="F90" s="129">
        <v>63.633347325589838</v>
      </c>
      <c r="G90" s="129">
        <v>857.30820495687112</v>
      </c>
      <c r="H90" s="128">
        <v>6338053.8399999999</v>
      </c>
    </row>
    <row r="91" spans="3:8" x14ac:dyDescent="0.2">
      <c r="C91" s="156" t="s">
        <v>103</v>
      </c>
      <c r="D91" s="128">
        <v>6702.38</v>
      </c>
      <c r="E91" s="129">
        <v>23.703538146151072</v>
      </c>
      <c r="F91" s="129">
        <v>35.901041806980437</v>
      </c>
      <c r="G91" s="129">
        <v>850.98171395832514</v>
      </c>
      <c r="H91" s="128">
        <v>5703602.8200000003</v>
      </c>
    </row>
    <row r="92" spans="3:8" x14ac:dyDescent="0.2">
      <c r="C92" s="156" t="s">
        <v>104</v>
      </c>
      <c r="D92" s="128">
        <v>722.33</v>
      </c>
      <c r="E92" s="129">
        <v>41.063918153752439</v>
      </c>
      <c r="F92" s="129">
        <v>29.073889898421196</v>
      </c>
      <c r="G92" s="129">
        <v>1193.8878351999779</v>
      </c>
      <c r="H92" s="128">
        <v>862381</v>
      </c>
    </row>
    <row r="93" spans="3:8" x14ac:dyDescent="0.2">
      <c r="C93" s="157" t="s">
        <v>105</v>
      </c>
      <c r="D93" s="128">
        <v>5256.8</v>
      </c>
      <c r="E93" s="129">
        <v>17.520957616801095</v>
      </c>
      <c r="F93" s="129">
        <v>80.955382367595305</v>
      </c>
      <c r="G93" s="129">
        <v>1418.415823314564</v>
      </c>
      <c r="H93" s="128">
        <v>7456328.2999999998</v>
      </c>
    </row>
    <row r="94" spans="3:8" x14ac:dyDescent="0.2">
      <c r="C94" s="156" t="s">
        <v>105</v>
      </c>
      <c r="D94" s="128">
        <v>5256.8</v>
      </c>
      <c r="E94" s="129">
        <v>17.520957616801095</v>
      </c>
      <c r="F94" s="129">
        <v>80.955382367595305</v>
      </c>
      <c r="G94" s="129">
        <v>1418.415823314564</v>
      </c>
      <c r="H94" s="128">
        <v>7456328.2999999998</v>
      </c>
    </row>
    <row r="95" spans="3:8" x14ac:dyDescent="0.2">
      <c r="C95" s="158" t="s">
        <v>118</v>
      </c>
      <c r="D95" s="128">
        <v>14867.4</v>
      </c>
      <c r="E95" s="129">
        <v>25.558677374658647</v>
      </c>
      <c r="F95" s="129">
        <v>35.975727824979472</v>
      </c>
      <c r="G95" s="129">
        <v>919.49202079718032</v>
      </c>
      <c r="H95" s="128">
        <v>13670455.67</v>
      </c>
    </row>
    <row r="96" spans="3:8" x14ac:dyDescent="0.2">
      <c r="C96" s="157" t="s">
        <v>101</v>
      </c>
      <c r="D96" s="128">
        <v>13461.26</v>
      </c>
      <c r="E96" s="129">
        <v>26.279277719916262</v>
      </c>
      <c r="F96" s="129">
        <v>34.151050457101057</v>
      </c>
      <c r="G96" s="129">
        <v>897.46493938903188</v>
      </c>
      <c r="H96" s="128">
        <v>12081008.890000001</v>
      </c>
    </row>
    <row r="97" spans="3:8" x14ac:dyDescent="0.2">
      <c r="C97" s="156" t="s">
        <v>102</v>
      </c>
      <c r="D97" s="128">
        <v>10670.27</v>
      </c>
      <c r="E97" s="129">
        <v>23.048768212988048</v>
      </c>
      <c r="F97" s="129">
        <v>37.55247909847327</v>
      </c>
      <c r="G97" s="129">
        <v>865.53838656378878</v>
      </c>
      <c r="H97" s="128">
        <v>9235528.2799999993</v>
      </c>
    </row>
    <row r="98" spans="3:8" x14ac:dyDescent="0.2">
      <c r="C98" s="156" t="s">
        <v>103</v>
      </c>
      <c r="D98" s="128">
        <v>2093.86</v>
      </c>
      <c r="E98" s="129">
        <v>33.27413485142273</v>
      </c>
      <c r="F98" s="129">
        <v>26.145399588755094</v>
      </c>
      <c r="G98" s="129">
        <v>869.96555166056942</v>
      </c>
      <c r="H98" s="128">
        <v>1821586.07</v>
      </c>
    </row>
    <row r="99" spans="3:8" x14ac:dyDescent="0.2">
      <c r="C99" s="156" t="s">
        <v>104</v>
      </c>
      <c r="D99" s="128">
        <v>697.13</v>
      </c>
      <c r="E99" s="129">
        <v>54.716093124668291</v>
      </c>
      <c r="F99" s="129">
        <v>26.842710942126764</v>
      </c>
      <c r="G99" s="129">
        <v>1468.7282716279606</v>
      </c>
      <c r="H99" s="128">
        <v>1023894.54</v>
      </c>
    </row>
    <row r="100" spans="3:8" x14ac:dyDescent="0.2">
      <c r="C100" s="157" t="s">
        <v>105</v>
      </c>
      <c r="D100" s="128">
        <v>1406.14</v>
      </c>
      <c r="E100" s="129">
        <v>18.660225866556672</v>
      </c>
      <c r="F100" s="129">
        <v>60.575991591107694</v>
      </c>
      <c r="G100" s="129">
        <v>1130.3616851807074</v>
      </c>
      <c r="H100" s="128">
        <v>1589446.7799999998</v>
      </c>
    </row>
    <row r="101" spans="3:8" x14ac:dyDescent="0.2">
      <c r="C101" s="156" t="s">
        <v>105</v>
      </c>
      <c r="D101" s="128">
        <v>1406.14</v>
      </c>
      <c r="E101" s="129">
        <v>18.660225866556672</v>
      </c>
      <c r="F101" s="129">
        <v>60.575991591107694</v>
      </c>
      <c r="G101" s="129">
        <v>1130.3616851807074</v>
      </c>
      <c r="H101" s="128">
        <v>1589446.7799999998</v>
      </c>
    </row>
    <row r="102" spans="3:8" x14ac:dyDescent="0.2">
      <c r="C102" s="158" t="s">
        <v>119</v>
      </c>
      <c r="D102" s="128">
        <v>11782.85</v>
      </c>
      <c r="E102" s="129">
        <v>13.498099356267797</v>
      </c>
      <c r="F102" s="129">
        <v>72.95230212527089</v>
      </c>
      <c r="G102" s="129">
        <v>984.71742235537283</v>
      </c>
      <c r="H102" s="128">
        <v>11602777.68</v>
      </c>
    </row>
    <row r="103" spans="3:8" x14ac:dyDescent="0.2">
      <c r="C103" s="157" t="s">
        <v>101</v>
      </c>
      <c r="D103" s="128">
        <v>10026.800000000001</v>
      </c>
      <c r="E103" s="129">
        <v>13.620651653568437</v>
      </c>
      <c r="F103" s="129">
        <v>64.427378249716014</v>
      </c>
      <c r="G103" s="129">
        <v>877.54287609207358</v>
      </c>
      <c r="H103" s="128">
        <v>8798946.9100000001</v>
      </c>
    </row>
    <row r="104" spans="3:8" x14ac:dyDescent="0.2">
      <c r="C104" s="132" t="s">
        <v>102</v>
      </c>
      <c r="D104" s="128">
        <v>7173.02</v>
      </c>
      <c r="E104" s="129">
        <v>11.697858084879172</v>
      </c>
      <c r="F104" s="129">
        <v>75.47243149331949</v>
      </c>
      <c r="G104" s="129">
        <v>882.86579292961687</v>
      </c>
      <c r="H104" s="128">
        <v>6332813.9900000002</v>
      </c>
    </row>
    <row r="105" spans="3:8" x14ac:dyDescent="0.2">
      <c r="C105" s="132" t="s">
        <v>103</v>
      </c>
      <c r="D105" s="128">
        <v>2310.1799999999998</v>
      </c>
      <c r="E105" s="129">
        <v>21.762451410712586</v>
      </c>
      <c r="F105" s="129">
        <v>44.454978182077127</v>
      </c>
      <c r="G105" s="129">
        <v>967.44930265174162</v>
      </c>
      <c r="H105" s="128">
        <v>2234982.0300000003</v>
      </c>
    </row>
    <row r="106" spans="3:8" x14ac:dyDescent="0.2">
      <c r="C106" s="132" t="s">
        <v>104</v>
      </c>
      <c r="D106" s="128">
        <v>543.6</v>
      </c>
      <c r="E106" s="129">
        <v>4.3918322295805741</v>
      </c>
      <c r="F106" s="129">
        <v>96.821182039038291</v>
      </c>
      <c r="G106" s="129">
        <v>425.22238778513616</v>
      </c>
      <c r="H106" s="128">
        <v>231150.89</v>
      </c>
    </row>
    <row r="107" spans="3:8" x14ac:dyDescent="0.2">
      <c r="C107" s="157" t="s">
        <v>105</v>
      </c>
      <c r="D107" s="128">
        <v>1756.05</v>
      </c>
      <c r="E107" s="129">
        <v>12.798342871786113</v>
      </c>
      <c r="F107" s="129">
        <v>124.75592459553101</v>
      </c>
      <c r="G107" s="129">
        <v>1596.6690982603002</v>
      </c>
      <c r="H107" s="128">
        <v>2803830.77</v>
      </c>
    </row>
    <row r="108" spans="3:8" x14ac:dyDescent="0.2">
      <c r="C108" s="156" t="s">
        <v>105</v>
      </c>
      <c r="D108" s="128">
        <v>1756.05</v>
      </c>
      <c r="E108" s="129">
        <v>12.798342871786113</v>
      </c>
      <c r="F108" s="129">
        <v>124.75592459553101</v>
      </c>
      <c r="G108" s="129">
        <v>1596.6690982603002</v>
      </c>
      <c r="H108" s="128">
        <v>2803830.77</v>
      </c>
    </row>
    <row r="109" spans="3:8" x14ac:dyDescent="0.2">
      <c r="C109" s="158" t="s">
        <v>120</v>
      </c>
      <c r="D109" s="128">
        <v>26455.53</v>
      </c>
      <c r="E109" s="129">
        <v>22.024058864063583</v>
      </c>
      <c r="F109" s="129">
        <v>45.217967070399688</v>
      </c>
      <c r="G109" s="129">
        <v>995.88316847177146</v>
      </c>
      <c r="H109" s="128">
        <v>26346617.039999999</v>
      </c>
    </row>
    <row r="110" spans="3:8" x14ac:dyDescent="0.2">
      <c r="C110" s="157" t="s">
        <v>101</v>
      </c>
      <c r="D110" s="128">
        <v>22012.51</v>
      </c>
      <c r="E110" s="129">
        <v>22.747319138071941</v>
      </c>
      <c r="F110" s="129">
        <v>37.815570140922901</v>
      </c>
      <c r="G110" s="129">
        <v>860.20284238371732</v>
      </c>
      <c r="H110" s="128">
        <v>18935223.670000002</v>
      </c>
    </row>
    <row r="111" spans="3:8" x14ac:dyDescent="0.2">
      <c r="C111" s="156" t="s">
        <v>102</v>
      </c>
      <c r="D111" s="128">
        <v>14863.869999999999</v>
      </c>
      <c r="E111" s="129">
        <v>16.738664291331936</v>
      </c>
      <c r="F111" s="129">
        <v>47.177387998689554</v>
      </c>
      <c r="G111" s="129">
        <v>789.68645985197668</v>
      </c>
      <c r="H111" s="128">
        <v>11737796.880000001</v>
      </c>
    </row>
    <row r="112" spans="3:8" x14ac:dyDescent="0.2">
      <c r="C112" s="156" t="s">
        <v>103</v>
      </c>
      <c r="D112" s="128">
        <v>5951.75</v>
      </c>
      <c r="E112" s="129">
        <v>34.226264544041669</v>
      </c>
      <c r="F112" s="129">
        <v>27.973678607771184</v>
      </c>
      <c r="G112" s="129">
        <v>957.43452429957574</v>
      </c>
      <c r="H112" s="128">
        <v>5698410.9299999997</v>
      </c>
    </row>
    <row r="113" spans="3:8" x14ac:dyDescent="0.2">
      <c r="C113" s="156" t="s">
        <v>104</v>
      </c>
      <c r="D113" s="128">
        <v>1196.8900000000001</v>
      </c>
      <c r="E113" s="129">
        <v>40.286149938590839</v>
      </c>
      <c r="F113" s="129">
        <v>31.088246340740586</v>
      </c>
      <c r="G113" s="129">
        <v>1252.4257534109231</v>
      </c>
      <c r="H113" s="128">
        <v>1499015.86</v>
      </c>
    </row>
    <row r="114" spans="3:8" x14ac:dyDescent="0.2">
      <c r="C114" s="157" t="s">
        <v>105</v>
      </c>
      <c r="D114" s="128">
        <v>4443.0199999999995</v>
      </c>
      <c r="E114" s="129">
        <v>18.440736255970041</v>
      </c>
      <c r="F114" s="129">
        <v>90.457241541091832</v>
      </c>
      <c r="G114" s="129">
        <v>1668.0981337018516</v>
      </c>
      <c r="H114" s="128">
        <v>7411393.3699999992</v>
      </c>
    </row>
    <row r="115" spans="3:8" x14ac:dyDescent="0.2">
      <c r="C115" s="156" t="s">
        <v>105</v>
      </c>
      <c r="D115" s="128">
        <v>4443.0199999999995</v>
      </c>
      <c r="E115" s="129">
        <v>18.440736255970041</v>
      </c>
      <c r="F115" s="129">
        <v>90.457241541091832</v>
      </c>
      <c r="G115" s="129">
        <v>1668.0981337018516</v>
      </c>
      <c r="H115" s="128">
        <v>7411393.3699999992</v>
      </c>
    </row>
    <row r="116" spans="3:8" x14ac:dyDescent="0.2">
      <c r="C116" s="158" t="s">
        <v>169</v>
      </c>
      <c r="D116" s="128">
        <v>5982.7</v>
      </c>
      <c r="E116" s="129">
        <v>21.070535042706471</v>
      </c>
      <c r="F116" s="129">
        <v>47.659003833849134</v>
      </c>
      <c r="G116" s="129">
        <v>1004.2007103816002</v>
      </c>
      <c r="H116" s="128">
        <v>6007831.5899999999</v>
      </c>
    </row>
    <row r="117" spans="3:8" x14ac:dyDescent="0.2">
      <c r="C117" s="157" t="s">
        <v>101</v>
      </c>
      <c r="D117" s="128">
        <v>4322.38</v>
      </c>
      <c r="E117" s="129">
        <v>21.680044327430721</v>
      </c>
      <c r="F117" s="129">
        <v>39.073222544720437</v>
      </c>
      <c r="G117" s="129">
        <v>847.10919678510447</v>
      </c>
      <c r="H117" s="128">
        <v>3661527.8499999996</v>
      </c>
    </row>
    <row r="118" spans="3:8" x14ac:dyDescent="0.2">
      <c r="C118" s="156" t="s">
        <v>102</v>
      </c>
      <c r="D118" s="128">
        <v>2827.58</v>
      </c>
      <c r="E118" s="129">
        <v>14.0743604071326</v>
      </c>
      <c r="F118" s="129">
        <v>60.887542283996687</v>
      </c>
      <c r="G118" s="129">
        <v>856.95321440949499</v>
      </c>
      <c r="H118" s="128">
        <v>2423103.77</v>
      </c>
    </row>
    <row r="119" spans="3:8" x14ac:dyDescent="0.2">
      <c r="C119" s="156" t="s">
        <v>103</v>
      </c>
      <c r="D119" s="128">
        <v>1176.56</v>
      </c>
      <c r="E119" s="129">
        <v>32.26638675460665</v>
      </c>
      <c r="F119" s="129">
        <v>22.950507252523092</v>
      </c>
      <c r="G119" s="129">
        <v>740.52994322431493</v>
      </c>
      <c r="H119" s="128">
        <v>871277.90999999992</v>
      </c>
    </row>
    <row r="120" spans="3:8" x14ac:dyDescent="0.2">
      <c r="C120" s="156" t="s">
        <v>104</v>
      </c>
      <c r="D120" s="128">
        <v>318.24</v>
      </c>
      <c r="E120" s="129">
        <v>50.118369783810962</v>
      </c>
      <c r="F120" s="129">
        <v>23.019044908139165</v>
      </c>
      <c r="G120" s="129">
        <v>1153.6770047762695</v>
      </c>
      <c r="H120" s="128">
        <v>367146.17</v>
      </c>
    </row>
    <row r="121" spans="3:8" x14ac:dyDescent="0.2">
      <c r="C121" s="157" t="s">
        <v>105</v>
      </c>
      <c r="D121" s="128">
        <v>1660.32</v>
      </c>
      <c r="E121" s="129">
        <v>19.483774212200057</v>
      </c>
      <c r="F121" s="129">
        <v>72.530278553168088</v>
      </c>
      <c r="G121" s="129">
        <v>1413.1635708779033</v>
      </c>
      <c r="H121" s="128">
        <v>2346303.7400000002</v>
      </c>
    </row>
    <row r="122" spans="3:8" x14ac:dyDescent="0.2">
      <c r="C122" s="156" t="s">
        <v>105</v>
      </c>
      <c r="D122" s="128">
        <v>1660.32</v>
      </c>
      <c r="E122" s="129">
        <v>19.483774212200057</v>
      </c>
      <c r="F122" s="129">
        <v>72.530278553168088</v>
      </c>
      <c r="G122" s="129">
        <v>1413.1635708779033</v>
      </c>
      <c r="H122" s="128">
        <v>2346303.7400000002</v>
      </c>
    </row>
    <row r="123" spans="3:8" x14ac:dyDescent="0.2">
      <c r="C123" s="141" t="s">
        <v>123</v>
      </c>
      <c r="D123" s="142">
        <v>36683.97</v>
      </c>
      <c r="E123" s="143">
        <v>14.907598605058279</v>
      </c>
      <c r="F123" s="143">
        <v>72.063473963368622</v>
      </c>
      <c r="G123" s="143">
        <v>1074.2933439319677</v>
      </c>
      <c r="H123" s="142">
        <v>39409344.799999997</v>
      </c>
    </row>
    <row r="124" spans="3:8" x14ac:dyDescent="0.2">
      <c r="C124" s="158" t="s">
        <v>121</v>
      </c>
      <c r="D124" s="128">
        <v>13966.380000000001</v>
      </c>
      <c r="E124" s="129">
        <v>14.38991062823724</v>
      </c>
      <c r="F124" s="129">
        <v>64.211669254717094</v>
      </c>
      <c r="G124" s="129">
        <v>924.00018186530792</v>
      </c>
      <c r="H124" s="128">
        <v>12904937.659999998</v>
      </c>
    </row>
    <row r="125" spans="3:8" x14ac:dyDescent="0.2">
      <c r="C125" s="157" t="s">
        <v>101</v>
      </c>
      <c r="D125" s="128">
        <v>13146.470000000001</v>
      </c>
      <c r="E125" s="129">
        <v>14.692434547068531</v>
      </c>
      <c r="F125" s="129">
        <v>61.913481728147502</v>
      </c>
      <c r="G125" s="129">
        <v>909.6597778719306</v>
      </c>
      <c r="H125" s="128">
        <v>11958814.979999999</v>
      </c>
    </row>
    <row r="126" spans="3:8" x14ac:dyDescent="0.2">
      <c r="C126" s="156" t="s">
        <v>102</v>
      </c>
      <c r="D126" s="128">
        <v>8433.9500000000007</v>
      </c>
      <c r="E126" s="129">
        <v>9.6669306789819718</v>
      </c>
      <c r="F126" s="129">
        <v>94.242200916198001</v>
      </c>
      <c r="G126" s="129">
        <v>911.0328232915773</v>
      </c>
      <c r="H126" s="128">
        <v>7683605.2799999993</v>
      </c>
    </row>
    <row r="127" spans="3:8" x14ac:dyDescent="0.2">
      <c r="C127" s="156" t="s">
        <v>103</v>
      </c>
      <c r="D127" s="128">
        <v>3154.4700000000003</v>
      </c>
      <c r="E127" s="129">
        <v>33.951120156476364</v>
      </c>
      <c r="F127" s="129">
        <v>35.038816767367472</v>
      </c>
      <c r="G127" s="129">
        <v>1189.6070782096517</v>
      </c>
      <c r="H127" s="128">
        <v>3752579.84</v>
      </c>
    </row>
    <row r="128" spans="3:8" x14ac:dyDescent="0.2">
      <c r="C128" s="156" t="s">
        <v>104</v>
      </c>
      <c r="D128" s="128">
        <v>1558.05</v>
      </c>
      <c r="E128" s="129">
        <v>2.9045601874137543</v>
      </c>
      <c r="F128" s="129">
        <v>115.48682672441414</v>
      </c>
      <c r="G128" s="129">
        <v>335.43843907448411</v>
      </c>
      <c r="H128" s="128">
        <v>522629.86</v>
      </c>
    </row>
    <row r="129" spans="3:8" x14ac:dyDescent="0.2">
      <c r="C129" s="157" t="s">
        <v>105</v>
      </c>
      <c r="D129" s="128">
        <v>819.91</v>
      </c>
      <c r="E129" s="129">
        <v>9.5392299154785274</v>
      </c>
      <c r="F129" s="129">
        <v>120.96729064568467</v>
      </c>
      <c r="G129" s="129">
        <v>1153.934797721701</v>
      </c>
      <c r="H129" s="128">
        <v>946122.67999999993</v>
      </c>
    </row>
    <row r="130" spans="3:8" x14ac:dyDescent="0.2">
      <c r="C130" s="156" t="s">
        <v>105</v>
      </c>
      <c r="D130" s="128">
        <v>819.91</v>
      </c>
      <c r="E130" s="129">
        <v>9.5392299154785274</v>
      </c>
      <c r="F130" s="129">
        <v>120.96729064568467</v>
      </c>
      <c r="G130" s="129">
        <v>1153.934797721701</v>
      </c>
      <c r="H130" s="128">
        <v>946122.67999999993</v>
      </c>
    </row>
    <row r="131" spans="3:8" x14ac:dyDescent="0.2">
      <c r="C131" s="158" t="s">
        <v>124</v>
      </c>
      <c r="D131" s="128">
        <v>6359.95</v>
      </c>
      <c r="E131" s="129">
        <v>15.816125912939565</v>
      </c>
      <c r="F131" s="129">
        <v>96.796731715362313</v>
      </c>
      <c r="G131" s="129">
        <v>1530.949296771201</v>
      </c>
      <c r="H131" s="128">
        <v>9736760.9800000004</v>
      </c>
    </row>
    <row r="132" spans="3:8" x14ac:dyDescent="0.2">
      <c r="C132" s="157" t="s">
        <v>101</v>
      </c>
      <c r="D132" s="128">
        <v>2643.25</v>
      </c>
      <c r="E132" s="129">
        <v>14.444297739525206</v>
      </c>
      <c r="F132" s="129">
        <v>93.073289629697726</v>
      </c>
      <c r="G132" s="129">
        <v>1344.3783070084178</v>
      </c>
      <c r="H132" s="128">
        <v>3553527.96</v>
      </c>
    </row>
    <row r="133" spans="3:8" x14ac:dyDescent="0.2">
      <c r="C133" s="156" t="s">
        <v>102</v>
      </c>
      <c r="D133" s="128">
        <v>2192.1799999999998</v>
      </c>
      <c r="E133" s="129">
        <v>10.005204864564041</v>
      </c>
      <c r="F133" s="129">
        <v>132.65709670403922</v>
      </c>
      <c r="G133" s="129">
        <v>1327.2614292621956</v>
      </c>
      <c r="H133" s="128">
        <v>2909595.96</v>
      </c>
    </row>
    <row r="134" spans="3:8" x14ac:dyDescent="0.2">
      <c r="C134" s="156" t="s">
        <v>103</v>
      </c>
      <c r="D134" s="128">
        <v>302.44</v>
      </c>
      <c r="E134" s="129">
        <v>44.040867610104485</v>
      </c>
      <c r="F134" s="129">
        <v>34.194844185913823</v>
      </c>
      <c r="G134" s="129">
        <v>1505.9706057399817</v>
      </c>
      <c r="H134" s="128">
        <v>455465.75</v>
      </c>
    </row>
    <row r="135" spans="3:8" x14ac:dyDescent="0.2">
      <c r="C135" s="156" t="s">
        <v>104</v>
      </c>
      <c r="D135" s="128">
        <v>148.63</v>
      </c>
      <c r="E135" s="129">
        <v>19.692928749243087</v>
      </c>
      <c r="F135" s="129">
        <v>64.38975934074945</v>
      </c>
      <c r="G135" s="129">
        <v>1268.0229428782884</v>
      </c>
      <c r="H135" s="128">
        <v>188466.25</v>
      </c>
    </row>
    <row r="136" spans="3:8" x14ac:dyDescent="0.2">
      <c r="C136" s="157" t="s">
        <v>105</v>
      </c>
      <c r="D136" s="128">
        <v>3716.7</v>
      </c>
      <c r="E136" s="129">
        <v>16.791745365512416</v>
      </c>
      <c r="F136" s="129">
        <v>99.074585946968654</v>
      </c>
      <c r="G136" s="129">
        <v>1663.6352194150725</v>
      </c>
      <c r="H136" s="128">
        <v>6183233.0199999996</v>
      </c>
    </row>
    <row r="137" spans="3:8" x14ac:dyDescent="0.2">
      <c r="C137" s="156" t="s">
        <v>105</v>
      </c>
      <c r="D137" s="128">
        <v>3716.7</v>
      </c>
      <c r="E137" s="129">
        <v>16.791745365512416</v>
      </c>
      <c r="F137" s="129">
        <v>99.074585946968654</v>
      </c>
      <c r="G137" s="129">
        <v>1663.6352194150725</v>
      </c>
      <c r="H137" s="128">
        <v>6183233.0199999996</v>
      </c>
    </row>
    <row r="138" spans="3:8" x14ac:dyDescent="0.2">
      <c r="C138" s="158" t="s">
        <v>125</v>
      </c>
      <c r="D138" s="128">
        <v>9754.25</v>
      </c>
      <c r="E138" s="129">
        <v>15.894628495271292</v>
      </c>
      <c r="F138" s="129">
        <v>72.748064146984362</v>
      </c>
      <c r="G138" s="129">
        <v>1156.3034533664813</v>
      </c>
      <c r="H138" s="128">
        <v>11278872.960000001</v>
      </c>
    </row>
    <row r="139" spans="3:8" x14ac:dyDescent="0.2">
      <c r="C139" s="157" t="s">
        <v>101</v>
      </c>
      <c r="D139" s="128">
        <v>6625.4900000000007</v>
      </c>
      <c r="E139" s="129">
        <v>15.402791340715929</v>
      </c>
      <c r="F139" s="129">
        <v>62.158350762520406</v>
      </c>
      <c r="G139" s="129">
        <v>957.4121068781327</v>
      </c>
      <c r="H139" s="128">
        <v>6343324.3399999999</v>
      </c>
    </row>
    <row r="140" spans="3:8" x14ac:dyDescent="0.2">
      <c r="C140" s="156" t="s">
        <v>102</v>
      </c>
      <c r="D140" s="128">
        <v>5530.27</v>
      </c>
      <c r="E140" s="129">
        <v>9.8286250038424878</v>
      </c>
      <c r="F140" s="129">
        <v>90.139113365020123</v>
      </c>
      <c r="G140" s="129">
        <v>885.94354344362932</v>
      </c>
      <c r="H140" s="128">
        <v>4899507</v>
      </c>
    </row>
    <row r="141" spans="3:8" x14ac:dyDescent="0.2">
      <c r="C141" s="156" t="s">
        <v>103</v>
      </c>
      <c r="D141" s="128">
        <v>683.22</v>
      </c>
      <c r="E141" s="129">
        <v>40.351994965018591</v>
      </c>
      <c r="F141" s="129">
        <v>36.616553781399517</v>
      </c>
      <c r="G141" s="129">
        <v>1477.5509938233658</v>
      </c>
      <c r="H141" s="128">
        <v>1009492.39</v>
      </c>
    </row>
    <row r="142" spans="3:8" x14ac:dyDescent="0.2">
      <c r="C142" s="156" t="s">
        <v>104</v>
      </c>
      <c r="D142" s="128">
        <v>412</v>
      </c>
      <c r="E142" s="129">
        <v>48.851456310679609</v>
      </c>
      <c r="F142" s="129">
        <v>21.579433889142837</v>
      </c>
      <c r="G142" s="129">
        <v>1054.1867718446604</v>
      </c>
      <c r="H142" s="128">
        <v>434324.95</v>
      </c>
    </row>
    <row r="143" spans="3:8" x14ac:dyDescent="0.2">
      <c r="C143" s="157" t="s">
        <v>105</v>
      </c>
      <c r="D143" s="128">
        <v>3128.7599999999998</v>
      </c>
      <c r="E143" s="129">
        <v>16.936147227655685</v>
      </c>
      <c r="F143" s="129">
        <v>93.14264432296882</v>
      </c>
      <c r="G143" s="129">
        <v>1577.477537426968</v>
      </c>
      <c r="H143" s="128">
        <v>4935548.62</v>
      </c>
    </row>
    <row r="144" spans="3:8" x14ac:dyDescent="0.2">
      <c r="C144" s="156" t="s">
        <v>105</v>
      </c>
      <c r="D144" s="128">
        <v>3128.7599999999998</v>
      </c>
      <c r="E144" s="129">
        <v>16.936147227655685</v>
      </c>
      <c r="F144" s="129">
        <v>93.14264432296882</v>
      </c>
      <c r="G144" s="129">
        <v>1577.477537426968</v>
      </c>
      <c r="H144" s="128">
        <v>4935548.62</v>
      </c>
    </row>
    <row r="145" spans="3:8" x14ac:dyDescent="0.2">
      <c r="C145" s="158" t="s">
        <v>126</v>
      </c>
      <c r="D145" s="128">
        <v>6603.3899999999994</v>
      </c>
      <c r="E145" s="129">
        <v>13.669492487949377</v>
      </c>
      <c r="F145" s="129">
        <v>60.807331834856448</v>
      </c>
      <c r="G145" s="129">
        <v>831.2053657288152</v>
      </c>
      <c r="H145" s="128">
        <v>5488773.2000000002</v>
      </c>
    </row>
    <row r="146" spans="3:8" x14ac:dyDescent="0.2">
      <c r="C146" s="157" t="s">
        <v>101</v>
      </c>
      <c r="D146" s="128">
        <v>5949.0899999999992</v>
      </c>
      <c r="E146" s="129">
        <v>13.797059718377101</v>
      </c>
      <c r="F146" s="129">
        <v>53.565584043362591</v>
      </c>
      <c r="G146" s="129">
        <v>739.04756189602119</v>
      </c>
      <c r="H146" s="128">
        <v>4396660.46</v>
      </c>
    </row>
    <row r="147" spans="3:8" x14ac:dyDescent="0.2">
      <c r="C147" s="156" t="s">
        <v>102</v>
      </c>
      <c r="D147" s="128">
        <v>3106.34</v>
      </c>
      <c r="E147" s="129">
        <v>11.476953585248234</v>
      </c>
      <c r="F147" s="129">
        <v>72.872101229351401</v>
      </c>
      <c r="G147" s="129">
        <v>836.3497234687768</v>
      </c>
      <c r="H147" s="128">
        <v>2597986.6</v>
      </c>
    </row>
    <row r="148" spans="3:8" s="177" customFormat="1" x14ac:dyDescent="0.2">
      <c r="C148" s="174" t="s">
        <v>103</v>
      </c>
      <c r="D148" s="175">
        <v>2134.0499999999997</v>
      </c>
      <c r="E148" s="176">
        <v>18.216916192216683</v>
      </c>
      <c r="F148" s="176">
        <v>37.942686724726762</v>
      </c>
      <c r="G148" s="176">
        <v>691.19874417187998</v>
      </c>
      <c r="H148" s="175">
        <v>1475052.6800000002</v>
      </c>
    </row>
    <row r="149" spans="3:8" x14ac:dyDescent="0.2">
      <c r="C149" s="156" t="s">
        <v>104</v>
      </c>
      <c r="D149" s="128">
        <v>708.7</v>
      </c>
      <c r="E149" s="129">
        <v>10.657287992098206</v>
      </c>
      <c r="F149" s="129">
        <v>42.847728398134734</v>
      </c>
      <c r="G149" s="129">
        <v>456.64058134612662</v>
      </c>
      <c r="H149" s="128">
        <v>323621.18</v>
      </c>
    </row>
    <row r="150" spans="3:8" x14ac:dyDescent="0.2">
      <c r="C150" s="157" t="s">
        <v>105</v>
      </c>
      <c r="D150" s="128">
        <v>654.30000000000007</v>
      </c>
      <c r="E150" s="129">
        <v>12.509613327219929</v>
      </c>
      <c r="F150" s="129">
        <v>133.42790505605348</v>
      </c>
      <c r="G150" s="129">
        <v>1669.1314993122419</v>
      </c>
      <c r="H150" s="128">
        <v>1092112.74</v>
      </c>
    </row>
    <row r="151" spans="3:8" x14ac:dyDescent="0.2">
      <c r="C151" s="156" t="s">
        <v>105</v>
      </c>
      <c r="D151" s="128">
        <v>654.30000000000007</v>
      </c>
      <c r="E151" s="129">
        <v>12.509613327219929</v>
      </c>
      <c r="F151" s="129">
        <v>133.42790505605348</v>
      </c>
      <c r="G151" s="129">
        <v>1669.1314993122419</v>
      </c>
      <c r="H151" s="128">
        <v>1092112.74</v>
      </c>
    </row>
    <row r="152" spans="3:8" x14ac:dyDescent="0.2">
      <c r="C152" s="133" t="s">
        <v>143</v>
      </c>
      <c r="D152" s="134">
        <v>984104.0700000003</v>
      </c>
      <c r="E152" s="135">
        <v>13.571440254281242</v>
      </c>
      <c r="F152" s="135">
        <v>37.259370338704684</v>
      </c>
      <c r="G152" s="135">
        <v>505.6633184638693</v>
      </c>
      <c r="H152" s="134">
        <v>497625329.74999994</v>
      </c>
    </row>
  </sheetData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3403-E4F5-4325-96EB-7C3DF0DCC7AB}">
  <dimension ref="C4:M25"/>
  <sheetViews>
    <sheetView workbookViewId="0">
      <selection activeCell="G25" sqref="G25"/>
    </sheetView>
  </sheetViews>
  <sheetFormatPr baseColWidth="10" defaultRowHeight="15" x14ac:dyDescent="0.25"/>
  <cols>
    <col min="1" max="2" width="11.42578125" style="24"/>
    <col min="3" max="3" width="24.7109375" style="24" customWidth="1"/>
    <col min="4" max="7" width="14" style="24" customWidth="1"/>
    <col min="8" max="8" width="11.42578125" style="24"/>
    <col min="9" max="10" width="12.7109375" style="24" bestFit="1" customWidth="1"/>
    <col min="11" max="16384" width="11.42578125" style="24"/>
  </cols>
  <sheetData>
    <row r="4" spans="3:13" x14ac:dyDescent="0.25">
      <c r="C4" s="29" t="s">
        <v>181</v>
      </c>
      <c r="D4" s="13"/>
      <c r="E4" s="13"/>
      <c r="F4" s="9"/>
      <c r="G4" s="9"/>
    </row>
    <row r="5" spans="3:13" x14ac:dyDescent="0.25">
      <c r="C5" s="29" t="s">
        <v>185</v>
      </c>
      <c r="D5" s="33"/>
      <c r="E5" s="33"/>
      <c r="F5" s="9"/>
      <c r="G5" s="9"/>
    </row>
    <row r="6" spans="3:13" x14ac:dyDescent="0.25">
      <c r="C6" s="10"/>
      <c r="D6" s="11"/>
      <c r="E6" s="12"/>
      <c r="F6" s="9"/>
      <c r="G6" s="9"/>
    </row>
    <row r="7" spans="3:13" x14ac:dyDescent="0.25">
      <c r="C7" s="221" t="s">
        <v>15</v>
      </c>
      <c r="D7" s="223" t="s">
        <v>182</v>
      </c>
      <c r="E7" s="223"/>
      <c r="F7" s="225" t="s">
        <v>207</v>
      </c>
      <c r="G7" s="226"/>
    </row>
    <row r="8" spans="3:13" x14ac:dyDescent="0.25">
      <c r="C8" s="221"/>
      <c r="D8" s="224"/>
      <c r="E8" s="224"/>
      <c r="F8" s="227"/>
      <c r="G8" s="228"/>
    </row>
    <row r="9" spans="3:13" ht="25.5" x14ac:dyDescent="0.25">
      <c r="C9" s="222"/>
      <c r="D9" s="179" t="s">
        <v>16</v>
      </c>
      <c r="E9" s="180" t="s">
        <v>17</v>
      </c>
      <c r="F9" s="179" t="s">
        <v>16</v>
      </c>
      <c r="G9" s="181" t="s">
        <v>17</v>
      </c>
    </row>
    <row r="10" spans="3:13" x14ac:dyDescent="0.25">
      <c r="C10" s="12"/>
      <c r="D10" s="28"/>
      <c r="E10" s="28"/>
      <c r="F10" s="28"/>
      <c r="G10" s="28"/>
    </row>
    <row r="11" spans="3:13" x14ac:dyDescent="0.25">
      <c r="C11" s="28" t="s">
        <v>18</v>
      </c>
      <c r="D11" s="188">
        <v>3197799.0000171759</v>
      </c>
      <c r="E11" s="188">
        <v>1785703109.3781891</v>
      </c>
      <c r="F11" s="188">
        <v>2501057.9999623685</v>
      </c>
      <c r="G11" s="188">
        <v>1334182689.5861866</v>
      </c>
      <c r="I11" s="168"/>
      <c r="J11" s="168"/>
      <c r="L11" s="168"/>
      <c r="M11" s="168"/>
    </row>
    <row r="12" spans="3:13" x14ac:dyDescent="0.25">
      <c r="C12" s="28"/>
      <c r="D12" s="188"/>
      <c r="E12" s="188"/>
      <c r="F12" s="188"/>
      <c r="G12" s="188"/>
      <c r="I12" s="168"/>
      <c r="J12" s="168"/>
    </row>
    <row r="13" spans="3:13" x14ac:dyDescent="0.25">
      <c r="C13" s="28" t="s">
        <v>0</v>
      </c>
      <c r="D13" s="188">
        <v>443623</v>
      </c>
      <c r="E13" s="188">
        <v>25223917.447456039</v>
      </c>
      <c r="F13" s="188">
        <v>451270</v>
      </c>
      <c r="G13" s="188">
        <v>25061806</v>
      </c>
      <c r="I13" s="168"/>
      <c r="J13" s="168"/>
      <c r="L13" s="168"/>
      <c r="M13" s="168"/>
    </row>
    <row r="14" spans="3:13" x14ac:dyDescent="0.25">
      <c r="C14" s="12"/>
      <c r="D14" s="188"/>
      <c r="E14" s="188"/>
      <c r="F14" s="188"/>
      <c r="G14" s="188"/>
      <c r="I14" s="168"/>
      <c r="J14" s="168"/>
    </row>
    <row r="15" spans="3:13" x14ac:dyDescent="0.25">
      <c r="C15" s="189" t="s">
        <v>19</v>
      </c>
      <c r="D15" s="20">
        <v>3641422.0000171759</v>
      </c>
      <c r="E15" s="21">
        <v>1810927026.825645</v>
      </c>
      <c r="F15" s="20">
        <v>2952327.9999623685</v>
      </c>
      <c r="G15" s="21">
        <v>1359244495.5861866</v>
      </c>
      <c r="I15" s="168"/>
      <c r="J15" s="168"/>
      <c r="L15" s="168"/>
      <c r="M15" s="168"/>
    </row>
    <row r="16" spans="3:13" x14ac:dyDescent="0.25">
      <c r="C16" s="12"/>
      <c r="D16" s="31"/>
      <c r="E16" s="70"/>
      <c r="F16" s="31"/>
      <c r="G16" s="70"/>
      <c r="I16" s="168"/>
      <c r="J16" s="168"/>
    </row>
    <row r="17" spans="3:13" x14ac:dyDescent="0.25">
      <c r="C17" s="28" t="s">
        <v>20</v>
      </c>
      <c r="D17" s="31"/>
      <c r="E17" s="32">
        <v>260694260.19169188</v>
      </c>
      <c r="F17" s="31"/>
      <c r="G17" s="32">
        <v>264647589</v>
      </c>
      <c r="I17" s="168"/>
      <c r="J17" s="168"/>
      <c r="M17" s="168"/>
    </row>
    <row r="18" spans="3:13" x14ac:dyDescent="0.25">
      <c r="C18" s="12"/>
      <c r="D18" s="31"/>
      <c r="E18" s="70"/>
      <c r="F18" s="31"/>
      <c r="G18" s="70"/>
      <c r="I18" s="168"/>
      <c r="J18" s="168"/>
    </row>
    <row r="19" spans="3:13" x14ac:dyDescent="0.25">
      <c r="C19" s="189" t="s">
        <v>21</v>
      </c>
      <c r="D19" s="22"/>
      <c r="E19" s="23">
        <v>2071621287.0173368</v>
      </c>
      <c r="F19" s="22"/>
      <c r="G19" s="23">
        <f>+G15+G17</f>
        <v>1623892084.5861866</v>
      </c>
      <c r="I19" s="168"/>
      <c r="J19" s="168"/>
      <c r="M19" s="168"/>
    </row>
    <row r="25" spans="3:13" x14ac:dyDescent="0.25">
      <c r="G25" s="220"/>
    </row>
  </sheetData>
  <mergeCells count="3">
    <mergeCell ref="C7:C9"/>
    <mergeCell ref="D7:E8"/>
    <mergeCell ref="F7:G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513D-12F1-4C7A-ACBC-F516C9E30039}">
  <dimension ref="B4:N36"/>
  <sheetViews>
    <sheetView workbookViewId="0">
      <selection activeCell="I8" sqref="I8"/>
    </sheetView>
  </sheetViews>
  <sheetFormatPr baseColWidth="10" defaultRowHeight="15" x14ac:dyDescent="0.25"/>
  <cols>
    <col min="1" max="2" width="11.42578125" style="24"/>
    <col min="3" max="3" width="14.42578125" style="24" customWidth="1"/>
    <col min="4" max="4" width="9.42578125" style="24" customWidth="1"/>
    <col min="5" max="5" width="13.140625" style="24" customWidth="1"/>
    <col min="6" max="7" width="11.42578125" style="24"/>
    <col min="8" max="8" width="12.28515625" style="24" bestFit="1" customWidth="1"/>
    <col min="9" max="9" width="9.7109375" style="24" customWidth="1"/>
    <col min="10" max="10" width="13.5703125" style="24" customWidth="1"/>
    <col min="11" max="12" width="11.42578125" style="24"/>
    <col min="13" max="13" width="12.28515625" style="24" bestFit="1" customWidth="1"/>
    <col min="14" max="16384" width="11.42578125" style="24"/>
  </cols>
  <sheetData>
    <row r="4" spans="2:14" x14ac:dyDescent="0.25">
      <c r="C4" s="52" t="s">
        <v>183</v>
      </c>
      <c r="D4" s="53"/>
      <c r="E4" s="53"/>
      <c r="F4" s="34"/>
      <c r="G4" s="34"/>
      <c r="H4" s="34"/>
      <c r="I4" s="35"/>
      <c r="J4" s="36"/>
      <c r="K4" s="36"/>
      <c r="L4" s="36"/>
      <c r="M4" s="36"/>
    </row>
    <row r="5" spans="2:14" x14ac:dyDescent="0.25">
      <c r="C5" s="230" t="s">
        <v>185</v>
      </c>
      <c r="D5" s="230"/>
      <c r="E5" s="230"/>
      <c r="F5" s="10"/>
      <c r="G5" s="10"/>
      <c r="H5" s="10"/>
      <c r="I5" s="9"/>
      <c r="J5" s="9"/>
      <c r="K5" s="9"/>
      <c r="L5" s="9"/>
      <c r="M5" s="9"/>
    </row>
    <row r="6" spans="2:14" x14ac:dyDescent="0.25"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</row>
    <row r="7" spans="2:14" x14ac:dyDescent="0.25">
      <c r="B7" s="190"/>
      <c r="C7" s="231" t="s">
        <v>23</v>
      </c>
      <c r="D7" s="233" t="s">
        <v>182</v>
      </c>
      <c r="E7" s="234"/>
      <c r="F7" s="234"/>
      <c r="G7" s="234"/>
      <c r="H7" s="235"/>
      <c r="I7" s="233" t="s">
        <v>185</v>
      </c>
      <c r="J7" s="234"/>
      <c r="K7" s="234"/>
      <c r="L7" s="234"/>
      <c r="M7" s="235"/>
    </row>
    <row r="8" spans="2:14" ht="63.75" x14ac:dyDescent="0.25">
      <c r="B8" s="190"/>
      <c r="C8" s="250"/>
      <c r="D8" s="47" t="s">
        <v>16</v>
      </c>
      <c r="E8" s="48" t="s">
        <v>24</v>
      </c>
      <c r="F8" s="48" t="s">
        <v>47</v>
      </c>
      <c r="G8" s="48" t="s">
        <v>26</v>
      </c>
      <c r="H8" s="49" t="s">
        <v>17</v>
      </c>
      <c r="I8" s="47" t="s">
        <v>16</v>
      </c>
      <c r="J8" s="48" t="s">
        <v>24</v>
      </c>
      <c r="K8" s="48" t="s">
        <v>47</v>
      </c>
      <c r="L8" s="48" t="s">
        <v>26</v>
      </c>
      <c r="M8" s="49" t="s">
        <v>17</v>
      </c>
    </row>
    <row r="9" spans="2:14" x14ac:dyDescent="0.25">
      <c r="B9" s="190"/>
      <c r="C9" s="191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0"/>
    </row>
    <row r="10" spans="2:14" x14ac:dyDescent="0.25">
      <c r="B10" s="190"/>
      <c r="C10" s="51" t="s">
        <v>27</v>
      </c>
      <c r="D10" s="193">
        <v>2839263.2478743889</v>
      </c>
      <c r="E10" s="194">
        <v>9.4928373750376931</v>
      </c>
      <c r="F10" s="194">
        <v>48.889912690513079</v>
      </c>
      <c r="G10" s="194">
        <v>464.10399045083233</v>
      </c>
      <c r="H10" s="193">
        <v>1317713403.2788913</v>
      </c>
      <c r="I10" s="193">
        <v>2126315.8774213884</v>
      </c>
      <c r="J10" s="195">
        <v>11.990321013951275</v>
      </c>
      <c r="K10" s="195">
        <v>36.065144294898943</v>
      </c>
      <c r="L10" s="194">
        <v>432.43265751031242</v>
      </c>
      <c r="M10" s="193">
        <v>919488425.57970178</v>
      </c>
      <c r="N10" s="190"/>
    </row>
    <row r="11" spans="2:14" x14ac:dyDescent="0.25">
      <c r="B11" s="190"/>
      <c r="C11" s="28" t="s">
        <v>28</v>
      </c>
      <c r="D11" s="188">
        <v>1700754.7568434421</v>
      </c>
      <c r="E11" s="196">
        <v>6.2138926832170043</v>
      </c>
      <c r="F11" s="196">
        <v>55.162733538795088</v>
      </c>
      <c r="G11" s="196">
        <v>342.77530632296822</v>
      </c>
      <c r="H11" s="188">
        <v>582976732.75725579</v>
      </c>
      <c r="I11" s="188">
        <v>958655.8940303328</v>
      </c>
      <c r="J11" s="197">
        <v>6.9500823355382391</v>
      </c>
      <c r="K11" s="197">
        <v>37.791688779354132</v>
      </c>
      <c r="L11" s="196">
        <v>262.65534861554738</v>
      </c>
      <c r="M11" s="188">
        <v>251796098.04888692</v>
      </c>
      <c r="N11" s="190"/>
    </row>
    <row r="12" spans="2:14" x14ac:dyDescent="0.25">
      <c r="B12" s="190"/>
      <c r="C12" s="28" t="s">
        <v>29</v>
      </c>
      <c r="D12" s="188">
        <v>257186.1863413433</v>
      </c>
      <c r="E12" s="196">
        <v>10.002852689967662</v>
      </c>
      <c r="F12" s="196">
        <v>21.705244920734394</v>
      </c>
      <c r="G12" s="196">
        <v>217.11436754177518</v>
      </c>
      <c r="H12" s="188">
        <v>55838816.187981866</v>
      </c>
      <c r="I12" s="188">
        <v>236733.67677538909</v>
      </c>
      <c r="J12" s="197">
        <v>12.338198534113877</v>
      </c>
      <c r="K12" s="197">
        <v>17.806221240426144</v>
      </c>
      <c r="L12" s="196">
        <v>219.6966928067329</v>
      </c>
      <c r="M12" s="188">
        <v>52009605.863531165</v>
      </c>
      <c r="N12" s="190"/>
    </row>
    <row r="13" spans="2:14" x14ac:dyDescent="0.25">
      <c r="B13" s="190"/>
      <c r="C13" s="28" t="s">
        <v>30</v>
      </c>
      <c r="D13" s="188">
        <v>191531.14784808099</v>
      </c>
      <c r="E13" s="196">
        <v>12.18338052698024</v>
      </c>
      <c r="F13" s="196">
        <v>24.736302322958</v>
      </c>
      <c r="G13" s="196">
        <v>301.37178403102234</v>
      </c>
      <c r="H13" s="188">
        <v>57722083.724485695</v>
      </c>
      <c r="I13" s="188">
        <v>207838.79337941427</v>
      </c>
      <c r="J13" s="197">
        <v>11.27153950237372</v>
      </c>
      <c r="K13" s="197">
        <v>25.676708480638034</v>
      </c>
      <c r="L13" s="196">
        <v>289.41603393044602</v>
      </c>
      <c r="M13" s="188">
        <v>60151879.276759498</v>
      </c>
      <c r="N13" s="190"/>
    </row>
    <row r="14" spans="2:14" x14ac:dyDescent="0.25">
      <c r="B14" s="190"/>
      <c r="C14" s="28" t="s">
        <v>31</v>
      </c>
      <c r="D14" s="188">
        <v>245072.61904556525</v>
      </c>
      <c r="E14" s="196">
        <v>7.9133360695552541</v>
      </c>
      <c r="F14" s="196">
        <v>99.724442586999672</v>
      </c>
      <c r="G14" s="196">
        <v>789.15302853999606</v>
      </c>
      <c r="H14" s="188">
        <v>193399799.5320366</v>
      </c>
      <c r="I14" s="188">
        <v>243629.62229543499</v>
      </c>
      <c r="J14" s="197">
        <v>8.1946214389667684</v>
      </c>
      <c r="K14" s="197">
        <v>85.217646004721018</v>
      </c>
      <c r="L14" s="196">
        <v>698.32634892856743</v>
      </c>
      <c r="M14" s="188">
        <v>170132984.62841707</v>
      </c>
      <c r="N14" s="190"/>
    </row>
    <row r="15" spans="2:14" x14ac:dyDescent="0.25">
      <c r="B15" s="190"/>
      <c r="C15" s="28" t="s">
        <v>32</v>
      </c>
      <c r="D15" s="188">
        <v>125756.18452580704</v>
      </c>
      <c r="E15" s="196">
        <v>13.944912013713642</v>
      </c>
      <c r="F15" s="196">
        <v>89.709457286026407</v>
      </c>
      <c r="G15" s="196">
        <v>1250.990488651641</v>
      </c>
      <c r="H15" s="188">
        <v>157319790.73090529</v>
      </c>
      <c r="I15" s="188">
        <v>141593.41849012848</v>
      </c>
      <c r="J15" s="197">
        <v>13.982460102579818</v>
      </c>
      <c r="K15" s="197">
        <v>84.969844437412419</v>
      </c>
      <c r="L15" s="196">
        <v>1188.0874597685311</v>
      </c>
      <c r="M15" s="188">
        <v>168225364.89387935</v>
      </c>
      <c r="N15" s="190"/>
    </row>
    <row r="16" spans="2:14" x14ac:dyDescent="0.25">
      <c r="B16" s="190"/>
      <c r="C16" s="28" t="s">
        <v>33</v>
      </c>
      <c r="D16" s="188">
        <v>23482.479019930721</v>
      </c>
      <c r="E16" s="196">
        <v>13.629189203255258</v>
      </c>
      <c r="F16" s="196">
        <v>85.781021557407456</v>
      </c>
      <c r="G16" s="196">
        <v>1169.1257728544247</v>
      </c>
      <c r="H16" s="188">
        <v>27453971.432714302</v>
      </c>
      <c r="I16" s="188">
        <v>24713.226706895999</v>
      </c>
      <c r="J16" s="197">
        <v>14.716016118274309</v>
      </c>
      <c r="K16" s="197">
        <v>72.622813437395479</v>
      </c>
      <c r="L16" s="196">
        <v>1068.7184930991396</v>
      </c>
      <c r="M16" s="188">
        <v>26411482.405811317</v>
      </c>
      <c r="N16" s="190"/>
    </row>
    <row r="17" spans="2:14" x14ac:dyDescent="0.25">
      <c r="B17" s="190"/>
      <c r="C17" s="28" t="s">
        <v>34</v>
      </c>
      <c r="D17" s="188">
        <v>28113.823853285179</v>
      </c>
      <c r="E17" s="196">
        <v>20.876543383831471</v>
      </c>
      <c r="F17" s="196">
        <v>63.673246263719371</v>
      </c>
      <c r="G17" s="196">
        <v>1329.2772880139232</v>
      </c>
      <c r="H17" s="188">
        <v>37371067.527396075</v>
      </c>
      <c r="I17" s="188">
        <v>30963.857927371086</v>
      </c>
      <c r="J17" s="197">
        <v>20.974659584389364</v>
      </c>
      <c r="K17" s="197">
        <v>53.875758595167518</v>
      </c>
      <c r="L17" s="196">
        <v>1130.0256963843785</v>
      </c>
      <c r="M17" s="188">
        <v>34989955.117124461</v>
      </c>
      <c r="N17" s="190"/>
    </row>
    <row r="18" spans="2:14" x14ac:dyDescent="0.25">
      <c r="B18" s="190"/>
      <c r="C18" s="28" t="s">
        <v>35</v>
      </c>
      <c r="D18" s="188">
        <v>60680.332029951394</v>
      </c>
      <c r="E18" s="196">
        <v>28.19862710396027</v>
      </c>
      <c r="F18" s="196">
        <v>27.840237303370959</v>
      </c>
      <c r="G18" s="196">
        <v>785.05647020352183</v>
      </c>
      <c r="H18" s="188">
        <v>47637487.274211317</v>
      </c>
      <c r="I18" s="188">
        <v>62941.033101928631</v>
      </c>
      <c r="J18" s="197">
        <v>24.653708561774636</v>
      </c>
      <c r="K18" s="197">
        <v>26.552982485824636</v>
      </c>
      <c r="L18" s="196">
        <v>654.62949165142652</v>
      </c>
      <c r="M18" s="188">
        <v>41203056.503531128</v>
      </c>
      <c r="N18" s="190"/>
    </row>
    <row r="19" spans="2:14" x14ac:dyDescent="0.25">
      <c r="B19" s="190"/>
      <c r="C19" s="28" t="s">
        <v>164</v>
      </c>
      <c r="D19" s="188">
        <v>32116.076119914564</v>
      </c>
      <c r="E19" s="196">
        <v>8.8003654285020492</v>
      </c>
      <c r="F19" s="196">
        <v>66.881031347881702</v>
      </c>
      <c r="G19" s="196">
        <v>588.5775160964597</v>
      </c>
      <c r="H19" s="188">
        <v>18902800.30942414</v>
      </c>
      <c r="I19" s="188">
        <v>32541.707376540042</v>
      </c>
      <c r="J19" s="197">
        <v>8.3938956297137004</v>
      </c>
      <c r="K19" s="197">
        <v>64.414288921922832</v>
      </c>
      <c r="L19" s="196">
        <v>540.68681827284354</v>
      </c>
      <c r="M19" s="188">
        <v>17594872.222587358</v>
      </c>
      <c r="N19" s="190"/>
    </row>
    <row r="20" spans="2:14" x14ac:dyDescent="0.25">
      <c r="B20" s="190"/>
      <c r="C20" s="28" t="s">
        <v>36</v>
      </c>
      <c r="D20" s="188">
        <v>174569.64224706544</v>
      </c>
      <c r="E20" s="196">
        <v>27.980589769688478</v>
      </c>
      <c r="F20" s="196">
        <v>28.475606765078826</v>
      </c>
      <c r="G20" s="196">
        <v>796.76427133663606</v>
      </c>
      <c r="H20" s="188">
        <v>139090853.80248031</v>
      </c>
      <c r="I20" s="188">
        <v>186704.64733795018</v>
      </c>
      <c r="J20" s="197">
        <v>36.178249017187696</v>
      </c>
      <c r="K20" s="197">
        <v>14.356504996112482</v>
      </c>
      <c r="L20" s="196">
        <v>519.39321276585702</v>
      </c>
      <c r="M20" s="188">
        <v>96973126.619174272</v>
      </c>
      <c r="N20" s="190"/>
    </row>
    <row r="21" spans="2:14" x14ac:dyDescent="0.25">
      <c r="B21" s="190"/>
      <c r="C21" s="198"/>
      <c r="D21" s="193"/>
      <c r="E21" s="194"/>
      <c r="F21" s="194"/>
      <c r="G21" s="194"/>
      <c r="H21" s="193"/>
      <c r="I21" s="193"/>
      <c r="J21" s="195"/>
      <c r="K21" s="195"/>
      <c r="L21" s="194"/>
      <c r="M21" s="193"/>
      <c r="N21" s="190"/>
    </row>
    <row r="22" spans="2:14" x14ac:dyDescent="0.25">
      <c r="B22" s="190"/>
      <c r="C22" s="51" t="s">
        <v>37</v>
      </c>
      <c r="D22" s="193">
        <v>258828.79093218219</v>
      </c>
      <c r="E22" s="194">
        <v>23.779228576473187</v>
      </c>
      <c r="F22" s="194">
        <v>55.583608537261355</v>
      </c>
      <c r="G22" s="194">
        <v>1321.7353325127415</v>
      </c>
      <c r="H22" s="193">
        <v>342103158.04661912</v>
      </c>
      <c r="I22" s="193">
        <v>273029.77315070917</v>
      </c>
      <c r="J22" s="195">
        <v>20.553150037447235</v>
      </c>
      <c r="K22" s="195">
        <v>53.486245848753946</v>
      </c>
      <c r="L22" s="194">
        <v>1099.310835869228</v>
      </c>
      <c r="M22" s="193">
        <v>300144588.13949174</v>
      </c>
      <c r="N22" s="190"/>
    </row>
    <row r="23" spans="2:14" x14ac:dyDescent="0.25">
      <c r="B23" s="190"/>
      <c r="C23" s="28" t="s">
        <v>38</v>
      </c>
      <c r="D23" s="188">
        <v>44524.220507423568</v>
      </c>
      <c r="E23" s="196">
        <v>24.815954328670863</v>
      </c>
      <c r="F23" s="196">
        <v>48.009214784325415</v>
      </c>
      <c r="G23" s="196">
        <v>1191.39448144317</v>
      </c>
      <c r="H23" s="188">
        <v>53045910.60310325</v>
      </c>
      <c r="I23" s="188">
        <v>47491.68922578857</v>
      </c>
      <c r="J23" s="197">
        <v>24.116342528670227</v>
      </c>
      <c r="K23" s="197">
        <v>45.021022281509815</v>
      </c>
      <c r="L23" s="196">
        <v>1085.7423943317858</v>
      </c>
      <c r="M23" s="188">
        <v>51563740.370868661</v>
      </c>
      <c r="N23" s="190"/>
    </row>
    <row r="24" spans="2:14" x14ac:dyDescent="0.25">
      <c r="B24" s="190"/>
      <c r="C24" s="28" t="s">
        <v>39</v>
      </c>
      <c r="D24" s="188">
        <v>41087.863060653304</v>
      </c>
      <c r="E24" s="196">
        <v>24.842282522970045</v>
      </c>
      <c r="F24" s="196">
        <v>56.847127426644114</v>
      </c>
      <c r="G24" s="196">
        <v>1412.2124001519719</v>
      </c>
      <c r="H24" s="188">
        <v>58024789.710000649</v>
      </c>
      <c r="I24" s="188">
        <v>44199.674772809485</v>
      </c>
      <c r="J24" s="197">
        <v>20.274531966192807</v>
      </c>
      <c r="K24" s="197">
        <v>52.180926411518456</v>
      </c>
      <c r="L24" s="196">
        <v>1057.9438605558855</v>
      </c>
      <c r="M24" s="188">
        <v>46760774.564460658</v>
      </c>
      <c r="N24" s="190"/>
    </row>
    <row r="25" spans="2:14" x14ac:dyDescent="0.25">
      <c r="B25" s="190"/>
      <c r="C25" s="28" t="s">
        <v>40</v>
      </c>
      <c r="D25" s="188">
        <v>43917.926323068757</v>
      </c>
      <c r="E25" s="196">
        <v>28.660973834175515</v>
      </c>
      <c r="F25" s="196">
        <v>44.562518055748612</v>
      </c>
      <c r="G25" s="196">
        <v>1277.2051639807853</v>
      </c>
      <c r="H25" s="188">
        <v>56092202.291151062</v>
      </c>
      <c r="I25" s="188">
        <v>45273.548103721907</v>
      </c>
      <c r="J25" s="197">
        <v>21.667989290994047</v>
      </c>
      <c r="K25" s="197">
        <v>47.072511470867823</v>
      </c>
      <c r="L25" s="196">
        <v>1019.9666744509599</v>
      </c>
      <c r="M25" s="188">
        <v>46177510.299948759</v>
      </c>
      <c r="N25" s="190"/>
    </row>
    <row r="26" spans="2:14" x14ac:dyDescent="0.25">
      <c r="B26" s="190"/>
      <c r="C26" s="28" t="s">
        <v>41</v>
      </c>
      <c r="D26" s="188">
        <v>32910.720158910292</v>
      </c>
      <c r="E26" s="196">
        <v>15.797722917430834</v>
      </c>
      <c r="F26" s="196">
        <v>92.380399145072118</v>
      </c>
      <c r="G26" s="196">
        <v>1459.3999486955124</v>
      </c>
      <c r="H26" s="188">
        <v>48029903.311446078</v>
      </c>
      <c r="I26" s="188">
        <v>33899.895194931254</v>
      </c>
      <c r="J26" s="197">
        <v>13.629425197703494</v>
      </c>
      <c r="K26" s="197">
        <v>90.649775477149149</v>
      </c>
      <c r="L26" s="196">
        <v>1235.504334054421</v>
      </c>
      <c r="M26" s="188">
        <v>41883467.437328182</v>
      </c>
      <c r="N26" s="190"/>
    </row>
    <row r="27" spans="2:14" x14ac:dyDescent="0.25">
      <c r="B27" s="190"/>
      <c r="C27" s="28" t="s">
        <v>165</v>
      </c>
      <c r="D27" s="188">
        <v>21157.119238762163</v>
      </c>
      <c r="E27" s="188">
        <v>21.542274065563781</v>
      </c>
      <c r="F27" s="188">
        <v>55.985921366869029</v>
      </c>
      <c r="G27" s="188">
        <v>1206.0640618981956</v>
      </c>
      <c r="H27" s="188">
        <v>25516841.167165954</v>
      </c>
      <c r="I27" s="188">
        <v>18833.3382392241</v>
      </c>
      <c r="J27" s="197">
        <v>19.591964783003988</v>
      </c>
      <c r="K27" s="197">
        <v>54.067292237887976</v>
      </c>
      <c r="L27" s="196">
        <v>1059.2844854370856</v>
      </c>
      <c r="M27" s="188">
        <v>19949863.005799089</v>
      </c>
      <c r="N27" s="190"/>
    </row>
    <row r="28" spans="2:14" x14ac:dyDescent="0.25">
      <c r="B28" s="190"/>
      <c r="C28" s="28" t="s">
        <v>42</v>
      </c>
      <c r="D28" s="188">
        <v>75230.941643363811</v>
      </c>
      <c r="E28" s="196">
        <v>23.855931896308995</v>
      </c>
      <c r="F28" s="196">
        <v>56.495945022396981</v>
      </c>
      <c r="G28" s="196">
        <v>1347.7634168719198</v>
      </c>
      <c r="H28" s="188">
        <v>101393510.96375206</v>
      </c>
      <c r="I28" s="188">
        <v>83331.627614233963</v>
      </c>
      <c r="J28" s="197">
        <v>21.098392508418215</v>
      </c>
      <c r="K28" s="197">
        <v>53.356379227102195</v>
      </c>
      <c r="L28" s="196">
        <v>1125.7338317614135</v>
      </c>
      <c r="M28" s="188">
        <v>93809232.461086646</v>
      </c>
      <c r="N28" s="190"/>
    </row>
    <row r="29" spans="2:14" x14ac:dyDescent="0.25">
      <c r="B29" s="190"/>
      <c r="C29" s="12"/>
      <c r="D29" s="188"/>
      <c r="E29" s="196"/>
      <c r="F29" s="196"/>
      <c r="G29" s="196"/>
      <c r="H29" s="199"/>
      <c r="I29" s="188"/>
      <c r="J29" s="197"/>
      <c r="K29" s="197"/>
      <c r="L29" s="196"/>
      <c r="M29" s="199"/>
      <c r="N29" s="190"/>
    </row>
    <row r="30" spans="2:14" x14ac:dyDescent="0.25">
      <c r="B30" s="190"/>
      <c r="C30" s="51" t="s">
        <v>43</v>
      </c>
      <c r="D30" s="67">
        <v>33968.672317737699</v>
      </c>
      <c r="E30" s="68">
        <v>15.127776717141135</v>
      </c>
      <c r="F30" s="68">
        <v>80.182049307670553</v>
      </c>
      <c r="G30" s="68">
        <v>1212.9761386492414</v>
      </c>
      <c r="H30" s="67">
        <v>41203188.983010836</v>
      </c>
      <c r="I30" s="67">
        <v>33789.033360269983</v>
      </c>
      <c r="J30" s="69">
        <v>15.176924294682591</v>
      </c>
      <c r="K30" s="69">
        <v>67.683950293292455</v>
      </c>
      <c r="L30" s="68">
        <v>1027.2341895663594</v>
      </c>
      <c r="M30" s="67">
        <v>34709250.300067604</v>
      </c>
      <c r="N30" s="190"/>
    </row>
    <row r="31" spans="2:14" x14ac:dyDescent="0.25">
      <c r="B31" s="190"/>
      <c r="C31" s="51" t="s">
        <v>162</v>
      </c>
      <c r="D31" s="67">
        <v>17364.021902272118</v>
      </c>
      <c r="E31" s="68">
        <v>15.01521932508355</v>
      </c>
      <c r="F31" s="68">
        <v>114.58943451612674</v>
      </c>
      <c r="G31" s="68">
        <v>1720.5854915969435</v>
      </c>
      <c r="H31" s="67">
        <v>29876284.160820976</v>
      </c>
      <c r="I31" s="67">
        <v>16478.458435291621</v>
      </c>
      <c r="J31" s="69">
        <v>13.382668238885358</v>
      </c>
      <c r="K31" s="69">
        <v>114.7865926987058</v>
      </c>
      <c r="L31" s="68">
        <v>1536.1508883588403</v>
      </c>
      <c r="M31" s="67">
        <v>25313398.564157449</v>
      </c>
      <c r="N31" s="190"/>
    </row>
    <row r="32" spans="2:14" x14ac:dyDescent="0.25">
      <c r="B32" s="190"/>
      <c r="C32" s="51" t="s">
        <v>44</v>
      </c>
      <c r="D32" s="67">
        <v>28293.941037966193</v>
      </c>
      <c r="E32" s="68">
        <v>14.773133160054048</v>
      </c>
      <c r="F32" s="68">
        <v>82.930022433823495</v>
      </c>
      <c r="G32" s="68">
        <v>1225.136264381144</v>
      </c>
      <c r="H32" s="67">
        <v>34663933.227874264</v>
      </c>
      <c r="I32" s="67">
        <v>28223.641535847928</v>
      </c>
      <c r="J32" s="69">
        <v>13.342700057408249</v>
      </c>
      <c r="K32" s="69">
        <v>84.79773766360276</v>
      </c>
      <c r="L32" s="68">
        <v>1131.4307791922422</v>
      </c>
      <c r="M32" s="67">
        <v>31933096.734546948</v>
      </c>
      <c r="N32" s="190"/>
    </row>
    <row r="33" spans="2:13" x14ac:dyDescent="0.25">
      <c r="B33" s="190"/>
      <c r="C33" s="51" t="s">
        <v>45</v>
      </c>
      <c r="D33" s="67">
        <v>20080.325952630959</v>
      </c>
      <c r="E33" s="68">
        <v>15.942328318195541</v>
      </c>
      <c r="F33" s="68">
        <v>62.922316146225505</v>
      </c>
      <c r="G33" s="68">
        <v>1003.1282225444241</v>
      </c>
      <c r="H33" s="67">
        <v>20143141.680975374</v>
      </c>
      <c r="I33" s="67">
        <v>23221.216058872473</v>
      </c>
      <c r="J33" s="69">
        <v>14.493449942857607</v>
      </c>
      <c r="K33" s="69">
        <v>67.132844604450952</v>
      </c>
      <c r="L33" s="68">
        <v>972.98652279624775</v>
      </c>
      <c r="M33" s="67">
        <v>22593930.268222731</v>
      </c>
    </row>
    <row r="34" spans="2:13" x14ac:dyDescent="0.25">
      <c r="C34" s="12"/>
      <c r="D34" s="9"/>
      <c r="E34" s="40"/>
      <c r="F34" s="40"/>
      <c r="G34" s="40"/>
      <c r="H34" s="9"/>
      <c r="I34" s="9"/>
      <c r="J34" s="41"/>
      <c r="K34" s="41"/>
      <c r="L34" s="40"/>
      <c r="M34" s="9"/>
    </row>
    <row r="35" spans="2:13" x14ac:dyDescent="0.25">
      <c r="C35" s="42" t="s">
        <v>46</v>
      </c>
      <c r="D35" s="43">
        <v>3197799.0000171661</v>
      </c>
      <c r="E35" s="44">
        <v>10.826235686994057</v>
      </c>
      <c r="F35" s="44">
        <v>51.579914158433105</v>
      </c>
      <c r="G35" s="44">
        <v>558.41630739411664</v>
      </c>
      <c r="H35" s="45">
        <v>1785703109.3781891</v>
      </c>
      <c r="I35" s="43">
        <v>2501057.9999623685</v>
      </c>
      <c r="J35" s="46">
        <v>13.015814227346803</v>
      </c>
      <c r="K35" s="46">
        <v>40.984552454312464</v>
      </c>
      <c r="L35" s="44">
        <v>533.4473209362809</v>
      </c>
      <c r="M35" s="45">
        <v>1334182689.5861866</v>
      </c>
    </row>
    <row r="36" spans="2:13" x14ac:dyDescent="0.25">
      <c r="C36" s="178" t="s">
        <v>171</v>
      </c>
      <c r="D36" s="9"/>
      <c r="E36" s="9"/>
      <c r="F36" s="9"/>
      <c r="G36" s="9"/>
      <c r="H36" s="9"/>
      <c r="I36" s="9"/>
      <c r="J36" s="9"/>
      <c r="K36" s="9"/>
      <c r="L36" s="9"/>
      <c r="M36" s="9"/>
    </row>
  </sheetData>
  <mergeCells count="4">
    <mergeCell ref="C5:E5"/>
    <mergeCell ref="C7:C8"/>
    <mergeCell ref="D7:H7"/>
    <mergeCell ref="I7:M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1A13-B0EC-4DE1-A924-1A1395487E9E}">
  <dimension ref="C4:N29"/>
  <sheetViews>
    <sheetView workbookViewId="0"/>
  </sheetViews>
  <sheetFormatPr baseColWidth="10" defaultRowHeight="15" x14ac:dyDescent="0.25"/>
  <cols>
    <col min="1" max="2" width="11.42578125" style="24"/>
    <col min="3" max="3" width="14.7109375" style="24" customWidth="1"/>
    <col min="4" max="4" width="15.28515625" style="24" customWidth="1"/>
    <col min="5" max="5" width="11.42578125" style="24"/>
    <col min="6" max="6" width="13.5703125" style="24" customWidth="1"/>
    <col min="7" max="8" width="11.42578125" style="24"/>
    <col min="9" max="9" width="13.140625" style="24" customWidth="1"/>
    <col min="10" max="10" width="11.42578125" style="24"/>
    <col min="11" max="11" width="13.42578125" style="24" customWidth="1"/>
    <col min="12" max="13" width="11.42578125" style="24"/>
    <col min="14" max="14" width="15.85546875" style="24" customWidth="1"/>
    <col min="15" max="16384" width="11.42578125" style="24"/>
  </cols>
  <sheetData>
    <row r="4" spans="3:14" x14ac:dyDescent="0.25">
      <c r="C4" s="52" t="s">
        <v>184</v>
      </c>
      <c r="D4" s="76"/>
      <c r="E4" s="76"/>
      <c r="F4" s="76"/>
      <c r="G4" s="76"/>
      <c r="H4" s="76"/>
      <c r="I4" s="76"/>
      <c r="J4" s="76"/>
      <c r="K4" s="77"/>
      <c r="L4" s="77"/>
      <c r="M4" s="77"/>
      <c r="N4" s="77"/>
    </row>
    <row r="5" spans="3:14" x14ac:dyDescent="0.25">
      <c r="C5" s="29" t="s">
        <v>185</v>
      </c>
      <c r="D5" s="78"/>
      <c r="E5" s="78"/>
      <c r="F5" s="78"/>
      <c r="G5" s="28"/>
      <c r="H5" s="79"/>
      <c r="I5" s="28"/>
      <c r="J5" s="28"/>
      <c r="K5" s="77"/>
      <c r="L5" s="77"/>
      <c r="M5" s="77"/>
      <c r="N5" s="77"/>
    </row>
    <row r="6" spans="3:14" x14ac:dyDescent="0.25">
      <c r="C6" s="78"/>
      <c r="D6" s="67"/>
      <c r="E6" s="28"/>
      <c r="F6" s="28"/>
      <c r="G6" s="28"/>
      <c r="H6" s="79"/>
      <c r="I6" s="28"/>
      <c r="J6" s="28"/>
      <c r="K6" s="77"/>
      <c r="L6" s="77"/>
      <c r="M6" s="77"/>
      <c r="N6" s="77"/>
    </row>
    <row r="7" spans="3:14" ht="15" customHeight="1" x14ac:dyDescent="0.25">
      <c r="C7" s="239" t="s">
        <v>61</v>
      </c>
      <c r="D7" s="231" t="s">
        <v>62</v>
      </c>
      <c r="E7" s="233" t="s">
        <v>182</v>
      </c>
      <c r="F7" s="234"/>
      <c r="G7" s="234"/>
      <c r="H7" s="234"/>
      <c r="I7" s="235"/>
      <c r="J7" s="233" t="s">
        <v>185</v>
      </c>
      <c r="K7" s="234"/>
      <c r="L7" s="234"/>
      <c r="M7" s="234"/>
      <c r="N7" s="235"/>
    </row>
    <row r="8" spans="3:14" ht="63.75" x14ac:dyDescent="0.25">
      <c r="C8" s="240"/>
      <c r="D8" s="250"/>
      <c r="E8" s="47" t="s">
        <v>16</v>
      </c>
      <c r="F8" s="48" t="s">
        <v>24</v>
      </c>
      <c r="G8" s="48" t="s">
        <v>47</v>
      </c>
      <c r="H8" s="48" t="s">
        <v>26</v>
      </c>
      <c r="I8" s="49" t="s">
        <v>17</v>
      </c>
      <c r="J8" s="47" t="s">
        <v>16</v>
      </c>
      <c r="K8" s="48" t="s">
        <v>24</v>
      </c>
      <c r="L8" s="48" t="s">
        <v>47</v>
      </c>
      <c r="M8" s="48" t="s">
        <v>26</v>
      </c>
      <c r="N8" s="49" t="s">
        <v>17</v>
      </c>
    </row>
    <row r="9" spans="3:14" x14ac:dyDescent="0.25">
      <c r="C9" s="252" t="s">
        <v>63</v>
      </c>
      <c r="D9" s="28" t="s">
        <v>64</v>
      </c>
      <c r="E9" s="77">
        <v>399087.3537659563</v>
      </c>
      <c r="F9" s="200">
        <v>8.3302030546631958</v>
      </c>
      <c r="G9" s="200">
        <v>77.467696180920044</v>
      </c>
      <c r="H9" s="79">
        <v>645.32163936402208</v>
      </c>
      <c r="I9" s="77">
        <v>257539705.38169616</v>
      </c>
      <c r="J9" s="77">
        <v>263748.76304907567</v>
      </c>
      <c r="K9" s="200">
        <v>10.204819810092705</v>
      </c>
      <c r="L9" s="200">
        <v>51.127888287410848</v>
      </c>
      <c r="M9" s="79">
        <v>521.75088724357738</v>
      </c>
      <c r="N9" s="77">
        <v>137611151.13025111</v>
      </c>
    </row>
    <row r="10" spans="3:14" x14ac:dyDescent="0.25">
      <c r="C10" s="252"/>
      <c r="D10" s="28" t="s">
        <v>31</v>
      </c>
      <c r="E10" s="77">
        <v>205502.97705286616</v>
      </c>
      <c r="F10" s="200">
        <v>8.1383501066940926</v>
      </c>
      <c r="G10" s="200">
        <v>106.11852264247293</v>
      </c>
      <c r="H10" s="79">
        <v>863.62969006958815</v>
      </c>
      <c r="I10" s="77">
        <v>177478472.38054445</v>
      </c>
      <c r="J10" s="77">
        <v>204837.7935308163</v>
      </c>
      <c r="K10" s="200">
        <v>8.4614314259252446</v>
      </c>
      <c r="L10" s="200">
        <v>90.665825058574455</v>
      </c>
      <c r="M10" s="79">
        <v>767.16266140806226</v>
      </c>
      <c r="N10" s="77">
        <v>157143906.84205621</v>
      </c>
    </row>
    <row r="11" spans="3:14" x14ac:dyDescent="0.25">
      <c r="C11" s="252"/>
      <c r="D11" s="28" t="s">
        <v>65</v>
      </c>
      <c r="E11" s="77">
        <v>154520.56785436312</v>
      </c>
      <c r="F11" s="200">
        <v>14.908575277945987</v>
      </c>
      <c r="G11" s="200">
        <v>89.864614597780275</v>
      </c>
      <c r="H11" s="79">
        <v>1339.7533715546112</v>
      </c>
      <c r="I11" s="77">
        <v>207019451.75741607</v>
      </c>
      <c r="J11" s="77">
        <v>173031.81188220097</v>
      </c>
      <c r="K11" s="200">
        <v>15.083094485209031</v>
      </c>
      <c r="L11" s="200">
        <v>82.532871037976065</v>
      </c>
      <c r="M11" s="79">
        <v>1244.8510920013653</v>
      </c>
      <c r="N11" s="77">
        <v>215398839.97253257</v>
      </c>
    </row>
    <row r="12" spans="3:14" x14ac:dyDescent="0.25">
      <c r="C12" s="252"/>
      <c r="D12" s="28" t="s">
        <v>66</v>
      </c>
      <c r="E12" s="77">
        <v>170993.1993381686</v>
      </c>
      <c r="F12" s="200">
        <v>26.471154465969406</v>
      </c>
      <c r="G12" s="200">
        <v>36.162833637402393</v>
      </c>
      <c r="H12" s="79">
        <v>957.27195514283289</v>
      </c>
      <c r="I12" s="77">
        <v>163686994.24657691</v>
      </c>
      <c r="J12" s="77">
        <v>154060.67743713333</v>
      </c>
      <c r="K12" s="200">
        <v>28.329336779315092</v>
      </c>
      <c r="L12" s="200">
        <v>26.563923928563572</v>
      </c>
      <c r="M12" s="79">
        <v>752.53834715238429</v>
      </c>
      <c r="N12" s="77">
        <v>115936567.55971695</v>
      </c>
    </row>
    <row r="13" spans="3:14" x14ac:dyDescent="0.25">
      <c r="C13" s="252"/>
      <c r="D13" s="28" t="s">
        <v>37</v>
      </c>
      <c r="E13" s="77">
        <v>176416.6116763606</v>
      </c>
      <c r="F13" s="200">
        <v>25.583600185612671</v>
      </c>
      <c r="G13" s="200">
        <v>60.562050798049484</v>
      </c>
      <c r="H13" s="79">
        <v>1549.3952940380616</v>
      </c>
      <c r="I13" s="77">
        <v>273339067.92149317</v>
      </c>
      <c r="J13" s="77">
        <v>184048.85292743309</v>
      </c>
      <c r="K13" s="200">
        <v>22.356689636200436</v>
      </c>
      <c r="L13" s="200">
        <v>57.47439720308607</v>
      </c>
      <c r="M13" s="79">
        <v>1284.9372602971005</v>
      </c>
      <c r="N13" s="77">
        <v>236491228.8414003</v>
      </c>
    </row>
    <row r="14" spans="3:14" x14ac:dyDescent="0.25">
      <c r="C14" s="252"/>
      <c r="D14" s="28" t="s">
        <v>45</v>
      </c>
      <c r="E14" s="77">
        <v>71630.290312285215</v>
      </c>
      <c r="F14" s="200">
        <v>15.858231393902653</v>
      </c>
      <c r="G14" s="200">
        <v>86.695877776774822</v>
      </c>
      <c r="H14" s="79">
        <v>1374.8432906815981</v>
      </c>
      <c r="I14" s="77">
        <v>98480424.045420393</v>
      </c>
      <c r="J14" s="77">
        <v>71937.101173341362</v>
      </c>
      <c r="K14" s="200">
        <v>14.961264801613726</v>
      </c>
      <c r="L14" s="200">
        <v>81.865355001733164</v>
      </c>
      <c r="M14" s="79">
        <v>1224.8092542590439</v>
      </c>
      <c r="N14" s="77">
        <v>88109227.241677642</v>
      </c>
    </row>
    <row r="15" spans="3:14" x14ac:dyDescent="0.25">
      <c r="C15" s="72"/>
      <c r="D15" s="73" t="s">
        <v>21</v>
      </c>
      <c r="E15" s="43">
        <v>1178151.0000000026</v>
      </c>
      <c r="F15" s="46">
        <v>14.833671198865503</v>
      </c>
      <c r="G15" s="46">
        <v>67.379468692508098</v>
      </c>
      <c r="H15" s="44">
        <v>999.48488413891562</v>
      </c>
      <c r="I15" s="45">
        <v>1177544115.7331467</v>
      </c>
      <c r="J15" s="43">
        <v>1051665.0000000028</v>
      </c>
      <c r="K15" s="46">
        <v>15.774999292639579</v>
      </c>
      <c r="L15" s="46">
        <v>57.305008026081268</v>
      </c>
      <c r="M15" s="44">
        <v>903.98646107613524</v>
      </c>
      <c r="N15" s="45">
        <v>950690921.58763397</v>
      </c>
    </row>
    <row r="16" spans="3:14" x14ac:dyDescent="0.25">
      <c r="C16" s="252" t="s">
        <v>67</v>
      </c>
      <c r="D16" s="28" t="s">
        <v>64</v>
      </c>
      <c r="E16" s="77">
        <v>1750384.7372669103</v>
      </c>
      <c r="F16" s="200">
        <v>6.9412860957174747</v>
      </c>
      <c r="G16" s="200">
        <v>36.131750869364396</v>
      </c>
      <c r="H16" s="79">
        <v>250.80081992344634</v>
      </c>
      <c r="I16" s="77">
        <v>438997927.28802699</v>
      </c>
      <c r="J16" s="77">
        <v>1139479.6011360632</v>
      </c>
      <c r="K16" s="200">
        <v>8.1043654113416039</v>
      </c>
      <c r="L16" s="200">
        <v>24.510269345634356</v>
      </c>
      <c r="M16" s="79">
        <v>198.64017910742672</v>
      </c>
      <c r="N16" s="77">
        <v>226346432.05892599</v>
      </c>
    </row>
    <row r="17" spans="3:14" x14ac:dyDescent="0.25">
      <c r="C17" s="252"/>
      <c r="D17" s="28" t="s">
        <v>31</v>
      </c>
      <c r="E17" s="77">
        <v>39569.641992699173</v>
      </c>
      <c r="F17" s="200">
        <v>6.7447368055223125</v>
      </c>
      <c r="G17" s="200">
        <v>59.655726378594693</v>
      </c>
      <c r="H17" s="79">
        <v>402.36217336587583</v>
      </c>
      <c r="I17" s="77">
        <v>15921327.151492069</v>
      </c>
      <c r="J17" s="77">
        <v>38791.828764618695</v>
      </c>
      <c r="K17" s="200">
        <v>6.7857482107365898</v>
      </c>
      <c r="L17" s="200">
        <v>49.344678387560073</v>
      </c>
      <c r="M17" s="79">
        <v>334.8405630777583</v>
      </c>
      <c r="N17" s="77">
        <v>12989077.786360905</v>
      </c>
    </row>
    <row r="18" spans="3:14" x14ac:dyDescent="0.25">
      <c r="C18" s="252"/>
      <c r="D18" s="28" t="s">
        <v>65</v>
      </c>
      <c r="E18" s="77">
        <v>22831.919544659755</v>
      </c>
      <c r="F18" s="200">
        <v>15.633552962089039</v>
      </c>
      <c r="G18" s="200">
        <v>42.374649639337122</v>
      </c>
      <c r="H18" s="79">
        <v>662.46632938654352</v>
      </c>
      <c r="I18" s="77">
        <v>15125377.933599634</v>
      </c>
      <c r="J18" s="77">
        <v>24238.691242194796</v>
      </c>
      <c r="K18" s="200">
        <v>15.805547231539405</v>
      </c>
      <c r="L18" s="200">
        <v>37.138469881071828</v>
      </c>
      <c r="M18" s="79">
        <v>586.99383981238429</v>
      </c>
      <c r="N18" s="77">
        <v>14227962.444282742</v>
      </c>
    </row>
    <row r="19" spans="3:14" x14ac:dyDescent="0.25">
      <c r="C19" s="252"/>
      <c r="D19" s="28" t="s">
        <v>66</v>
      </c>
      <c r="E19" s="77">
        <v>96372.851058762782</v>
      </c>
      <c r="F19" s="200">
        <v>24.404273498698558</v>
      </c>
      <c r="G19" s="200">
        <v>17.834082754407635</v>
      </c>
      <c r="H19" s="79">
        <v>435.22783313698739</v>
      </c>
      <c r="I19" s="77">
        <v>41944147.139538981</v>
      </c>
      <c r="J19" s="77">
        <v>128126.71037928551</v>
      </c>
      <c r="K19" s="200">
        <v>32.8978397870221</v>
      </c>
      <c r="L19" s="200">
        <v>9.4504432822328983</v>
      </c>
      <c r="M19" s="79">
        <v>310.89916901523731</v>
      </c>
      <c r="N19" s="77">
        <v>39834487.785575844</v>
      </c>
    </row>
    <row r="20" spans="3:14" x14ac:dyDescent="0.25">
      <c r="C20" s="252"/>
      <c r="D20" s="28" t="s">
        <v>37</v>
      </c>
      <c r="E20" s="77">
        <v>82412.179255821509</v>
      </c>
      <c r="F20" s="200">
        <v>19.91667903144435</v>
      </c>
      <c r="G20" s="200">
        <v>41.894149467844706</v>
      </c>
      <c r="H20" s="79">
        <v>834.3923282464184</v>
      </c>
      <c r="I20" s="77">
        <v>68764090.125126019</v>
      </c>
      <c r="J20" s="77">
        <v>88980.920223276029</v>
      </c>
      <c r="K20" s="200">
        <v>16.822694187734616</v>
      </c>
      <c r="L20" s="200">
        <v>42.523488492238705</v>
      </c>
      <c r="M20" s="79">
        <v>715.35964270058378</v>
      </c>
      <c r="N20" s="77">
        <v>63653359.298091851</v>
      </c>
    </row>
    <row r="21" spans="3:14" x14ac:dyDescent="0.25">
      <c r="C21" s="252"/>
      <c r="D21" s="28" t="s">
        <v>45</v>
      </c>
      <c r="E21" s="77">
        <v>28076.670898321787</v>
      </c>
      <c r="F21" s="200">
        <v>13.419777503476627</v>
      </c>
      <c r="G21" s="200">
        <v>72.737218871873665</v>
      </c>
      <c r="H21" s="79">
        <v>976.1172934822257</v>
      </c>
      <c r="I21" s="77">
        <v>27406124.007261042</v>
      </c>
      <c r="J21" s="77">
        <v>29775.248216940592</v>
      </c>
      <c r="K21" s="200">
        <v>12.433294839967239</v>
      </c>
      <c r="L21" s="200">
        <v>71.421208844190048</v>
      </c>
      <c r="M21" s="79">
        <v>888.00094738669077</v>
      </c>
      <c r="N21" s="77">
        <v>26440448.625317119</v>
      </c>
    </row>
    <row r="22" spans="3:14" x14ac:dyDescent="0.25">
      <c r="C22" s="72"/>
      <c r="D22" s="73" t="s">
        <v>21</v>
      </c>
      <c r="E22" s="43">
        <v>2019648.0000171729</v>
      </c>
      <c r="F22" s="46">
        <v>8.4885193345867531</v>
      </c>
      <c r="G22" s="46">
        <v>35.473946572166895</v>
      </c>
      <c r="H22" s="44">
        <v>301.12128135193569</v>
      </c>
      <c r="I22" s="45">
        <v>608158993.64504611</v>
      </c>
      <c r="J22" s="43">
        <v>1449392.9999623757</v>
      </c>
      <c r="K22" s="46">
        <v>11.013777263068388</v>
      </c>
      <c r="L22" s="46">
        <v>24.023351572384687</v>
      </c>
      <c r="M22" s="44">
        <v>264.58784333062931</v>
      </c>
      <c r="N22" s="45">
        <v>383491767.99855453</v>
      </c>
    </row>
    <row r="23" spans="3:14" x14ac:dyDescent="0.25">
      <c r="C23" s="251" t="s">
        <v>46</v>
      </c>
      <c r="D23" s="28" t="s">
        <v>64</v>
      </c>
      <c r="E23" s="77">
        <v>2149472.0910328678</v>
      </c>
      <c r="F23" s="200">
        <v>7.1991629930536796</v>
      </c>
      <c r="G23" s="200">
        <v>45.012254802390032</v>
      </c>
      <c r="H23" s="79">
        <v>324.05055900726921</v>
      </c>
      <c r="I23" s="77">
        <v>696537632.66972446</v>
      </c>
      <c r="J23" s="77">
        <v>1403228.3641851367</v>
      </c>
      <c r="K23" s="200">
        <v>8.4991637660864754</v>
      </c>
      <c r="L23" s="200">
        <v>30.517307954834617</v>
      </c>
      <c r="M23" s="79">
        <v>259.37159800823349</v>
      </c>
      <c r="N23" s="77">
        <v>363957583.18917763</v>
      </c>
    </row>
    <row r="24" spans="3:14" x14ac:dyDescent="0.25">
      <c r="C24" s="251"/>
      <c r="D24" s="28" t="s">
        <v>31</v>
      </c>
      <c r="E24" s="77">
        <v>245072.61904556525</v>
      </c>
      <c r="F24" s="200">
        <v>7.9133360695552541</v>
      </c>
      <c r="G24" s="200">
        <v>99.724442586999672</v>
      </c>
      <c r="H24" s="79">
        <v>789.15302853999606</v>
      </c>
      <c r="I24" s="77">
        <v>193399799.5320366</v>
      </c>
      <c r="J24" s="77">
        <v>243629.62229543499</v>
      </c>
      <c r="K24" s="200">
        <v>8.1946214389667684</v>
      </c>
      <c r="L24" s="200">
        <v>85.217646004721018</v>
      </c>
      <c r="M24" s="79">
        <v>698.32634892856743</v>
      </c>
      <c r="N24" s="77">
        <v>170132984.62841707</v>
      </c>
    </row>
    <row r="25" spans="3:14" x14ac:dyDescent="0.25">
      <c r="C25" s="251"/>
      <c r="D25" s="28" t="s">
        <v>65</v>
      </c>
      <c r="E25" s="77">
        <v>177352.48739902285</v>
      </c>
      <c r="F25" s="200">
        <v>15.00190710767548</v>
      </c>
      <c r="G25" s="200">
        <v>83.493459054946157</v>
      </c>
      <c r="H25" s="79">
        <v>1252.5611168408075</v>
      </c>
      <c r="I25" s="77">
        <v>222144829.69101581</v>
      </c>
      <c r="J25" s="77">
        <v>197270.50312439585</v>
      </c>
      <c r="K25" s="200">
        <v>15.171862490450733</v>
      </c>
      <c r="L25" s="200">
        <v>76.722284886604029</v>
      </c>
      <c r="M25" s="79">
        <v>1164.0199562527421</v>
      </c>
      <c r="N25" s="77">
        <v>229626802.4168154</v>
      </c>
    </row>
    <row r="26" spans="3:14" x14ac:dyDescent="0.25">
      <c r="C26" s="251"/>
      <c r="D26" s="28" t="s">
        <v>66</v>
      </c>
      <c r="E26" s="77">
        <v>267366.05039693136</v>
      </c>
      <c r="F26" s="200">
        <v>25.726141360082298</v>
      </c>
      <c r="G26" s="200">
        <v>29.895648173387567</v>
      </c>
      <c r="H26" s="79">
        <v>769.09967095985417</v>
      </c>
      <c r="I26" s="77">
        <v>205631141.38611597</v>
      </c>
      <c r="J26" s="77">
        <v>282187.38781641884</v>
      </c>
      <c r="K26" s="200">
        <v>30.403657911328878</v>
      </c>
      <c r="L26" s="200">
        <v>18.15613174877765</v>
      </c>
      <c r="M26" s="79">
        <v>552.01281868285355</v>
      </c>
      <c r="N26" s="77">
        <v>155771055.34529272</v>
      </c>
    </row>
    <row r="27" spans="3:14" x14ac:dyDescent="0.25">
      <c r="C27" s="251"/>
      <c r="D27" s="28" t="s">
        <v>37</v>
      </c>
      <c r="E27" s="77">
        <v>258828.79093218219</v>
      </c>
      <c r="F27" s="200">
        <v>23.779228576473187</v>
      </c>
      <c r="G27" s="200">
        <v>55.583608537261355</v>
      </c>
      <c r="H27" s="79">
        <v>1321.7353325127415</v>
      </c>
      <c r="I27" s="77">
        <v>342103158.04661912</v>
      </c>
      <c r="J27" s="77">
        <v>273029.77315070917</v>
      </c>
      <c r="K27" s="200">
        <v>20.553150037447235</v>
      </c>
      <c r="L27" s="200">
        <v>53.486245848753946</v>
      </c>
      <c r="M27" s="79">
        <v>1099.310835869228</v>
      </c>
      <c r="N27" s="77">
        <v>300144588.13949174</v>
      </c>
    </row>
    <row r="28" spans="3:14" x14ac:dyDescent="0.25">
      <c r="C28" s="251"/>
      <c r="D28" s="28" t="s">
        <v>45</v>
      </c>
      <c r="E28" s="77">
        <v>99706.961210606925</v>
      </c>
      <c r="F28" s="200">
        <v>15.171582572687345</v>
      </c>
      <c r="G28" s="200">
        <v>83.219089406715895</v>
      </c>
      <c r="H28" s="79">
        <v>1262.5652865578411</v>
      </c>
      <c r="I28" s="77">
        <v>125886548.05268142</v>
      </c>
      <c r="J28" s="77">
        <v>101712.34939028206</v>
      </c>
      <c r="K28" s="200">
        <v>14.221227494991581</v>
      </c>
      <c r="L28" s="200">
        <v>79.192325240526202</v>
      </c>
      <c r="M28" s="79">
        <v>1126.2120731028874</v>
      </c>
      <c r="N28" s="77">
        <v>114549675.86699471</v>
      </c>
    </row>
    <row r="29" spans="3:14" x14ac:dyDescent="0.25">
      <c r="C29" s="145"/>
      <c r="D29" s="146" t="s">
        <v>21</v>
      </c>
      <c r="E29" s="201">
        <v>3197799.0000171661</v>
      </c>
      <c r="F29" s="202">
        <v>10.826235686994057</v>
      </c>
      <c r="G29" s="202">
        <v>51.579914158433105</v>
      </c>
      <c r="H29" s="203">
        <v>558.41630739411664</v>
      </c>
      <c r="I29" s="201">
        <v>1785703109.3781891</v>
      </c>
      <c r="J29" s="22">
        <v>2501057.9999623685</v>
      </c>
      <c r="K29" s="147">
        <v>13.015814227346803</v>
      </c>
      <c r="L29" s="147">
        <v>40.984552454312464</v>
      </c>
      <c r="M29" s="148">
        <v>533.4473209362809</v>
      </c>
      <c r="N29" s="23">
        <v>1334182689.5861866</v>
      </c>
    </row>
  </sheetData>
  <mergeCells count="7">
    <mergeCell ref="C23:C28"/>
    <mergeCell ref="C7:C8"/>
    <mergeCell ref="D7:D8"/>
    <mergeCell ref="E7:I7"/>
    <mergeCell ref="J7:N7"/>
    <mergeCell ref="C9:C14"/>
    <mergeCell ref="C16:C2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0916-DFEF-4661-ADBC-E3029A10310A}">
  <dimension ref="C4:O171"/>
  <sheetViews>
    <sheetView workbookViewId="0"/>
  </sheetViews>
  <sheetFormatPr baseColWidth="10" defaultRowHeight="15" x14ac:dyDescent="0.25"/>
  <cols>
    <col min="1" max="2" width="11.42578125" style="24"/>
    <col min="3" max="3" width="15.140625" style="24" customWidth="1"/>
    <col min="4" max="4" width="24.28515625" style="24" customWidth="1"/>
    <col min="5" max="5" width="11.42578125" style="24"/>
    <col min="6" max="6" width="14.7109375" style="24" customWidth="1"/>
    <col min="7" max="8" width="11.42578125" style="24"/>
    <col min="9" max="9" width="13.42578125" style="24" customWidth="1"/>
    <col min="10" max="10" width="11.42578125" style="24"/>
    <col min="11" max="11" width="14" style="24" customWidth="1"/>
    <col min="12" max="13" width="11.42578125" style="24"/>
    <col min="14" max="14" width="14.42578125" style="24" customWidth="1"/>
    <col min="15" max="16384" width="11.42578125" style="24"/>
  </cols>
  <sheetData>
    <row r="4" spans="3:15" x14ac:dyDescent="0.25">
      <c r="C4" s="51" t="s">
        <v>186</v>
      </c>
      <c r="D4" s="87"/>
      <c r="E4" s="87"/>
      <c r="F4" s="87"/>
      <c r="G4" s="87"/>
      <c r="H4" s="87"/>
      <c r="I4" s="87"/>
      <c r="J4" s="87"/>
      <c r="K4" s="40"/>
      <c r="L4" s="40"/>
      <c r="M4" s="40"/>
      <c r="N4" s="40"/>
    </row>
    <row r="5" spans="3:15" x14ac:dyDescent="0.25">
      <c r="C5" s="29" t="s">
        <v>185</v>
      </c>
      <c r="D5" s="12"/>
      <c r="E5" s="40"/>
      <c r="F5" s="40"/>
      <c r="G5" s="9"/>
      <c r="H5" s="40"/>
      <c r="I5" s="12"/>
      <c r="J5" s="12"/>
      <c r="K5" s="40"/>
      <c r="L5" s="40"/>
      <c r="M5" s="40"/>
      <c r="N5" s="40"/>
    </row>
    <row r="6" spans="3:15" x14ac:dyDescent="0.25">
      <c r="C6" s="12"/>
      <c r="D6" s="12"/>
      <c r="E6" s="40"/>
      <c r="F6" s="40"/>
      <c r="G6" s="9"/>
      <c r="H6" s="40"/>
      <c r="I6" s="12"/>
      <c r="J6" s="12"/>
      <c r="K6" s="40"/>
      <c r="L6" s="40"/>
      <c r="M6" s="40"/>
      <c r="N6" s="40"/>
    </row>
    <row r="7" spans="3:15" x14ac:dyDescent="0.25">
      <c r="C7" s="239" t="s">
        <v>23</v>
      </c>
      <c r="D7" s="246" t="s">
        <v>69</v>
      </c>
      <c r="E7" s="233" t="s">
        <v>182</v>
      </c>
      <c r="F7" s="234"/>
      <c r="G7" s="234"/>
      <c r="H7" s="234"/>
      <c r="I7" s="235"/>
      <c r="J7" s="233" t="s">
        <v>185</v>
      </c>
      <c r="K7" s="234"/>
      <c r="L7" s="234"/>
      <c r="M7" s="234"/>
      <c r="N7" s="235"/>
    </row>
    <row r="8" spans="3:15" ht="63.75" x14ac:dyDescent="0.25">
      <c r="C8" s="240"/>
      <c r="D8" s="253"/>
      <c r="E8" s="180" t="s">
        <v>16</v>
      </c>
      <c r="F8" s="180" t="s">
        <v>24</v>
      </c>
      <c r="G8" s="180" t="s">
        <v>25</v>
      </c>
      <c r="H8" s="180" t="s">
        <v>26</v>
      </c>
      <c r="I8" s="181" t="s">
        <v>17</v>
      </c>
      <c r="J8" s="179" t="s">
        <v>16</v>
      </c>
      <c r="K8" s="180" t="s">
        <v>24</v>
      </c>
      <c r="L8" s="180" t="s">
        <v>25</v>
      </c>
      <c r="M8" s="180" t="s">
        <v>26</v>
      </c>
      <c r="N8" s="181" t="s">
        <v>17</v>
      </c>
    </row>
    <row r="9" spans="3:15" x14ac:dyDescent="0.25">
      <c r="C9" s="51" t="s">
        <v>27</v>
      </c>
      <c r="D9" s="51" t="s">
        <v>50</v>
      </c>
      <c r="E9" s="67">
        <v>2633485.0333968536</v>
      </c>
      <c r="F9" s="68">
        <v>9.6186043725437091</v>
      </c>
      <c r="G9" s="68">
        <v>45.068429324125361</v>
      </c>
      <c r="H9" s="68">
        <v>433.49539136070928</v>
      </c>
      <c r="I9" s="67">
        <v>1141603625.1949403</v>
      </c>
      <c r="J9" s="67">
        <v>1942005.9618235433</v>
      </c>
      <c r="K9" s="68">
        <v>12.348666347131315</v>
      </c>
      <c r="L9" s="68">
        <v>31.890307177291561</v>
      </c>
      <c r="M9" s="68">
        <v>393.8027630398995</v>
      </c>
      <c r="N9" s="67">
        <v>764767313.60607064</v>
      </c>
    </row>
    <row r="10" spans="3:15" x14ac:dyDescent="0.25">
      <c r="C10" s="28"/>
      <c r="D10" s="28" t="s">
        <v>51</v>
      </c>
      <c r="E10" s="77">
        <v>1827491.2419543844</v>
      </c>
      <c r="F10" s="79">
        <v>7.5030023325068083</v>
      </c>
      <c r="G10" s="79">
        <v>62.883571454109159</v>
      </c>
      <c r="H10" s="79">
        <v>471.81558329654007</v>
      </c>
      <c r="I10" s="77">
        <v>862238846.29202831</v>
      </c>
      <c r="J10" s="77">
        <v>1266651.8125917553</v>
      </c>
      <c r="K10" s="79">
        <v>9.3519912411802171</v>
      </c>
      <c r="L10" s="79">
        <v>46.58849888331693</v>
      </c>
      <c r="M10" s="79">
        <v>435.69523349651456</v>
      </c>
      <c r="N10" s="77">
        <v>551874157.24594831</v>
      </c>
    </row>
    <row r="11" spans="3:15" x14ac:dyDescent="0.25">
      <c r="C11" s="28"/>
      <c r="D11" s="28" t="s">
        <v>70</v>
      </c>
      <c r="E11" s="77">
        <v>587572.0933931506</v>
      </c>
      <c r="F11" s="79">
        <v>17.170380739657713</v>
      </c>
      <c r="G11" s="79">
        <v>20.378985117313533</v>
      </c>
      <c r="H11" s="79">
        <v>349.9149335520907</v>
      </c>
      <c r="I11" s="77">
        <v>205600250.01672712</v>
      </c>
      <c r="J11" s="77">
        <v>525827.50303265895</v>
      </c>
      <c r="K11" s="79">
        <v>20.227315445859094</v>
      </c>
      <c r="L11" s="79">
        <v>15.583184852860738</v>
      </c>
      <c r="M11" s="79">
        <v>315.20599566994679</v>
      </c>
      <c r="N11" s="77">
        <v>165743981.64405173</v>
      </c>
    </row>
    <row r="12" spans="3:15" x14ac:dyDescent="0.25">
      <c r="C12" s="28"/>
      <c r="D12" s="28" t="s">
        <v>73</v>
      </c>
      <c r="E12" s="77">
        <v>218421.69804931505</v>
      </c>
      <c r="F12" s="79">
        <v>7.004537847408681</v>
      </c>
      <c r="G12" s="79">
        <v>48.213904990330427</v>
      </c>
      <c r="H12" s="79">
        <v>337.71612227613576</v>
      </c>
      <c r="I12" s="77">
        <v>73764528.886183873</v>
      </c>
      <c r="J12" s="77">
        <v>149526.64619913112</v>
      </c>
      <c r="K12" s="79">
        <v>10.027565479993319</v>
      </c>
      <c r="L12" s="79">
        <v>31.445608009587886</v>
      </c>
      <c r="M12" s="79">
        <v>315.32289337434452</v>
      </c>
      <c r="N12" s="77">
        <v>47149174.716071919</v>
      </c>
    </row>
    <row r="13" spans="3:15" x14ac:dyDescent="0.25">
      <c r="C13" s="28"/>
      <c r="D13" s="51" t="s">
        <v>57</v>
      </c>
      <c r="E13" s="67">
        <v>205778.21447753513</v>
      </c>
      <c r="F13" s="68">
        <v>7.8833107958109272</v>
      </c>
      <c r="G13" s="68">
        <v>108.56139779722083</v>
      </c>
      <c r="H13" s="68">
        <v>855.82323926315371</v>
      </c>
      <c r="I13" s="67">
        <v>176109778.08395255</v>
      </c>
      <c r="J13" s="67">
        <v>184309.91559784152</v>
      </c>
      <c r="K13" s="68">
        <v>8.2145677064314562</v>
      </c>
      <c r="L13" s="68">
        <v>102.19182715091515</v>
      </c>
      <c r="M13" s="68">
        <v>839.46168317513445</v>
      </c>
      <c r="N13" s="67">
        <v>154721111.97363079</v>
      </c>
      <c r="O13" s="168"/>
    </row>
    <row r="14" spans="3:15" x14ac:dyDescent="0.25">
      <c r="C14" s="72"/>
      <c r="D14" s="73" t="s">
        <v>21</v>
      </c>
      <c r="E14" s="43">
        <v>2839263.2478743889</v>
      </c>
      <c r="F14" s="44">
        <v>9.4928373750376931</v>
      </c>
      <c r="G14" s="44">
        <v>48.889912690513079</v>
      </c>
      <c r="H14" s="44">
        <v>464.10399045083233</v>
      </c>
      <c r="I14" s="45">
        <v>1317713403.2788913</v>
      </c>
      <c r="J14" s="43">
        <v>2126315.8774213884</v>
      </c>
      <c r="K14" s="44">
        <v>11.990321013951275</v>
      </c>
      <c r="L14" s="44">
        <v>36.065144294898943</v>
      </c>
      <c r="M14" s="44">
        <v>432.43265751031242</v>
      </c>
      <c r="N14" s="92">
        <v>919488425.57970178</v>
      </c>
    </row>
    <row r="15" spans="3:15" x14ac:dyDescent="0.25">
      <c r="C15" s="28" t="s">
        <v>28</v>
      </c>
      <c r="D15" s="51" t="s">
        <v>50</v>
      </c>
      <c r="E15" s="67">
        <v>1645798.6074610418</v>
      </c>
      <c r="F15" s="68">
        <v>6.2483083857383557</v>
      </c>
      <c r="G15" s="68">
        <v>52.744891748385278</v>
      </c>
      <c r="H15" s="68">
        <v>329.56634941629807</v>
      </c>
      <c r="I15" s="67">
        <v>542399838.93536162</v>
      </c>
      <c r="J15" s="67">
        <v>917898.86915220181</v>
      </c>
      <c r="K15" s="68">
        <v>7.028291816201456</v>
      </c>
      <c r="L15" s="68">
        <v>35.165285599611586</v>
      </c>
      <c r="M15" s="68">
        <v>247.1518889941371</v>
      </c>
      <c r="N15" s="67">
        <v>226860439.41654888</v>
      </c>
    </row>
    <row r="16" spans="3:15" x14ac:dyDescent="0.25">
      <c r="C16" s="28"/>
      <c r="D16" s="28" t="s">
        <v>51</v>
      </c>
      <c r="E16" s="77">
        <v>1215189.885110979</v>
      </c>
      <c r="F16" s="79">
        <v>5.6980565357331212</v>
      </c>
      <c r="G16" s="79">
        <v>63.330542432730411</v>
      </c>
      <c r="H16" s="79">
        <v>360.86101122034324</v>
      </c>
      <c r="I16" s="77">
        <v>438514650.76588082</v>
      </c>
      <c r="J16" s="77">
        <v>642449.05072753795</v>
      </c>
      <c r="K16" s="79">
        <v>6.5195463150215094</v>
      </c>
      <c r="L16" s="79">
        <v>42.359875045767041</v>
      </c>
      <c r="M16" s="79">
        <v>276.16716725940216</v>
      </c>
      <c r="N16" s="77">
        <v>177423334.44791612</v>
      </c>
    </row>
    <row r="17" spans="3:14" x14ac:dyDescent="0.25">
      <c r="C17" s="28"/>
      <c r="D17" s="28" t="s">
        <v>70</v>
      </c>
      <c r="E17" s="77">
        <v>273775.30865777208</v>
      </c>
      <c r="F17" s="79">
        <v>10.46714568059701</v>
      </c>
      <c r="G17" s="79">
        <v>22.893858453475023</v>
      </c>
      <c r="H17" s="79">
        <v>239.63335162349071</v>
      </c>
      <c r="I17" s="77">
        <v>65605694.805417612</v>
      </c>
      <c r="J17" s="77">
        <v>192705.29321557269</v>
      </c>
      <c r="K17" s="79">
        <v>10.250221336026993</v>
      </c>
      <c r="L17" s="79">
        <v>19.35255691937018</v>
      </c>
      <c r="M17" s="79">
        <v>198.36799184160503</v>
      </c>
      <c r="N17" s="77">
        <v>38226562.032420821</v>
      </c>
    </row>
    <row r="18" spans="3:14" x14ac:dyDescent="0.25">
      <c r="C18" s="28"/>
      <c r="D18" s="28" t="s">
        <v>73</v>
      </c>
      <c r="E18" s="77">
        <v>156833.41369228947</v>
      </c>
      <c r="F18" s="79">
        <v>3.1472281456491822</v>
      </c>
      <c r="G18" s="79">
        <v>77.553135132456916</v>
      </c>
      <c r="H18" s="79">
        <v>244.07740967220266</v>
      </c>
      <c r="I18" s="77">
        <v>38279493.364063039</v>
      </c>
      <c r="J18" s="77">
        <v>82744.525209090658</v>
      </c>
      <c r="K18" s="79">
        <v>3.4747055481081146</v>
      </c>
      <c r="L18" s="79">
        <v>38.991448606001285</v>
      </c>
      <c r="M18" s="79">
        <v>135.48380280004508</v>
      </c>
      <c r="N18" s="77">
        <v>11210542.936211808</v>
      </c>
    </row>
    <row r="19" spans="3:14" x14ac:dyDescent="0.25">
      <c r="C19" s="28"/>
      <c r="D19" s="51" t="s">
        <v>57</v>
      </c>
      <c r="E19" s="67">
        <v>54956.14938240144</v>
      </c>
      <c r="F19" s="68">
        <v>5.1832288554018451</v>
      </c>
      <c r="G19" s="68">
        <v>142.44989009039597</v>
      </c>
      <c r="H19" s="68">
        <v>738.3503807653625</v>
      </c>
      <c r="I19" s="67">
        <v>40576893.821894251</v>
      </c>
      <c r="J19" s="67">
        <v>40757.024878132121</v>
      </c>
      <c r="K19" s="68">
        <v>5.1887076014303579</v>
      </c>
      <c r="L19" s="68">
        <v>117.91231653370376</v>
      </c>
      <c r="M19" s="68">
        <v>611.8125331006911</v>
      </c>
      <c r="N19" s="67">
        <v>24935658.632337898</v>
      </c>
    </row>
    <row r="20" spans="3:14" x14ac:dyDescent="0.25">
      <c r="C20" s="72"/>
      <c r="D20" s="73" t="s">
        <v>21</v>
      </c>
      <c r="E20" s="43">
        <v>1700754.7568434421</v>
      </c>
      <c r="F20" s="44">
        <v>6.2138926832170043</v>
      </c>
      <c r="G20" s="44">
        <v>55.162733538795088</v>
      </c>
      <c r="H20" s="44">
        <v>342.77530632296822</v>
      </c>
      <c r="I20" s="45">
        <v>582976732.75725579</v>
      </c>
      <c r="J20" s="43">
        <v>958655.8940303328</v>
      </c>
      <c r="K20" s="44">
        <v>6.9500823355382391</v>
      </c>
      <c r="L20" s="44">
        <v>37.791688779354132</v>
      </c>
      <c r="M20" s="44">
        <v>262.65534861554738</v>
      </c>
      <c r="N20" s="92">
        <v>251796098.04888692</v>
      </c>
    </row>
    <row r="21" spans="3:14" x14ac:dyDescent="0.25">
      <c r="C21" s="28" t="s">
        <v>29</v>
      </c>
      <c r="D21" s="51" t="s">
        <v>50</v>
      </c>
      <c r="E21" s="67">
        <v>228876.57283924785</v>
      </c>
      <c r="F21" s="68">
        <v>10.574330513119531</v>
      </c>
      <c r="G21" s="68">
        <v>19.925921935663908</v>
      </c>
      <c r="H21" s="68">
        <v>210.70328432632846</v>
      </c>
      <c r="I21" s="67">
        <v>48225045.602583684</v>
      </c>
      <c r="J21" s="67">
        <v>211136.90894576395</v>
      </c>
      <c r="K21" s="68">
        <v>13.11605802719137</v>
      </c>
      <c r="L21" s="68">
        <v>16.575025132990863</v>
      </c>
      <c r="M21" s="68">
        <v>217.3989914464639</v>
      </c>
      <c r="N21" s="67">
        <v>45900951.061932966</v>
      </c>
    </row>
    <row r="22" spans="3:14" x14ac:dyDescent="0.25">
      <c r="C22" s="28"/>
      <c r="D22" s="28" t="s">
        <v>51</v>
      </c>
      <c r="E22" s="77">
        <v>118239.37311331974</v>
      </c>
      <c r="F22" s="79">
        <v>8.5211318141684664</v>
      </c>
      <c r="G22" s="79">
        <v>27.00959721797966</v>
      </c>
      <c r="H22" s="79">
        <v>230.15233814200266</v>
      </c>
      <c r="I22" s="77">
        <v>27213068.182475191</v>
      </c>
      <c r="J22" s="77">
        <v>109228.05247762612</v>
      </c>
      <c r="K22" s="79">
        <v>9.2525374291715661</v>
      </c>
      <c r="L22" s="79">
        <v>24.577919742492266</v>
      </c>
      <c r="M22" s="79">
        <v>227.40812234858441</v>
      </c>
      <c r="N22" s="77">
        <v>24839346.321729608</v>
      </c>
    </row>
    <row r="23" spans="3:14" x14ac:dyDescent="0.25">
      <c r="C23" s="28"/>
      <c r="D23" s="28" t="s">
        <v>70</v>
      </c>
      <c r="E23" s="77">
        <v>99109.528946534439</v>
      </c>
      <c r="F23" s="79">
        <v>12.937578665803317</v>
      </c>
      <c r="G23" s="79">
        <v>12.752841479743282</v>
      </c>
      <c r="H23" s="79">
        <v>164.99088985669823</v>
      </c>
      <c r="I23" s="77">
        <v>16352169.374166906</v>
      </c>
      <c r="J23" s="77">
        <v>90739.783593366272</v>
      </c>
      <c r="K23" s="79">
        <v>18.543541816070604</v>
      </c>
      <c r="L23" s="79">
        <v>8.6993765663081941</v>
      </c>
      <c r="M23" s="79">
        <v>161.31725313108052</v>
      </c>
      <c r="N23" s="77">
        <v>14637892.638990546</v>
      </c>
    </row>
    <row r="24" spans="3:14" x14ac:dyDescent="0.25">
      <c r="C24" s="28"/>
      <c r="D24" s="28" t="s">
        <v>73</v>
      </c>
      <c r="E24" s="77">
        <v>11527.670779393762</v>
      </c>
      <c r="F24" s="79">
        <v>11.315895397161732</v>
      </c>
      <c r="G24" s="79">
        <v>35.722145724272799</v>
      </c>
      <c r="H24" s="79">
        <v>404.22806437803956</v>
      </c>
      <c r="I24" s="77">
        <v>4659808.0459416257</v>
      </c>
      <c r="J24" s="77">
        <v>11169.072874771771</v>
      </c>
      <c r="K24" s="79">
        <v>6.8054291486108252</v>
      </c>
      <c r="L24" s="79">
        <v>84.511036253900272</v>
      </c>
      <c r="M24" s="79">
        <v>575.13386950159895</v>
      </c>
      <c r="N24" s="77">
        <v>6423712.1012128415</v>
      </c>
    </row>
    <row r="25" spans="3:14" x14ac:dyDescent="0.25">
      <c r="C25" s="28"/>
      <c r="D25" s="51" t="s">
        <v>57</v>
      </c>
      <c r="E25" s="67">
        <v>28309.61350209569</v>
      </c>
      <c r="F25" s="68">
        <v>5.3825887783127584</v>
      </c>
      <c r="G25" s="68">
        <v>49.966007047762432</v>
      </c>
      <c r="H25" s="68">
        <v>268.94646883238244</v>
      </c>
      <c r="I25" s="67">
        <v>7613770.585398173</v>
      </c>
      <c r="J25" s="67">
        <v>25596.767829624725</v>
      </c>
      <c r="K25" s="68">
        <v>5.9219646542870086</v>
      </c>
      <c r="L25" s="68">
        <v>40.299034729492476</v>
      </c>
      <c r="M25" s="68">
        <v>238.64945926993872</v>
      </c>
      <c r="N25" s="67">
        <v>6108654.8015981074</v>
      </c>
    </row>
    <row r="26" spans="3:14" x14ac:dyDescent="0.25">
      <c r="C26" s="72"/>
      <c r="D26" s="73" t="s">
        <v>21</v>
      </c>
      <c r="E26" s="43">
        <v>257186.1863413433</v>
      </c>
      <c r="F26" s="44">
        <v>10.002852689967662</v>
      </c>
      <c r="G26" s="44">
        <v>21.705244920734394</v>
      </c>
      <c r="H26" s="44">
        <v>217.11436754177518</v>
      </c>
      <c r="I26" s="45">
        <v>55838816.187981866</v>
      </c>
      <c r="J26" s="43">
        <v>236733.67677538909</v>
      </c>
      <c r="K26" s="44">
        <v>12.338198534113877</v>
      </c>
      <c r="L26" s="44">
        <v>17.806221240426144</v>
      </c>
      <c r="M26" s="44">
        <v>219.6966928067329</v>
      </c>
      <c r="N26" s="92">
        <v>52009605.863531165</v>
      </c>
    </row>
    <row r="27" spans="3:14" x14ac:dyDescent="0.25">
      <c r="C27" s="28" t="s">
        <v>30</v>
      </c>
      <c r="D27" s="51" t="s">
        <v>50</v>
      </c>
      <c r="E27" s="67">
        <v>169530.3748013209</v>
      </c>
      <c r="F27" s="68">
        <v>13.02320814270306</v>
      </c>
      <c r="G27" s="68">
        <v>20.524670197300416</v>
      </c>
      <c r="H27" s="68">
        <v>267.29705203977767</v>
      </c>
      <c r="I27" s="67">
        <v>45314969.415591657</v>
      </c>
      <c r="J27" s="67">
        <v>183110.00735776714</v>
      </c>
      <c r="K27" s="68">
        <v>12.042506055299848</v>
      </c>
      <c r="L27" s="68">
        <v>20.671319395167998</v>
      </c>
      <c r="M27" s="68">
        <v>248.93448898734781</v>
      </c>
      <c r="N27" s="67">
        <v>45582396.110075213</v>
      </c>
    </row>
    <row r="28" spans="3:14" x14ac:dyDescent="0.25">
      <c r="C28" s="28"/>
      <c r="D28" s="28" t="s">
        <v>51</v>
      </c>
      <c r="E28" s="77">
        <v>70099.81269482433</v>
      </c>
      <c r="F28" s="79">
        <v>8.6202060550183948</v>
      </c>
      <c r="G28" s="79">
        <v>37.330493411894253</v>
      </c>
      <c r="H28" s="79">
        <v>321.79654534603503</v>
      </c>
      <c r="I28" s="77">
        <v>22557877.554598592</v>
      </c>
      <c r="J28" s="77">
        <v>76115.068923112674</v>
      </c>
      <c r="K28" s="79">
        <v>8.3091763910478562</v>
      </c>
      <c r="L28" s="79">
        <v>37.543289493954084</v>
      </c>
      <c r="M28" s="79">
        <v>311.95381470543822</v>
      </c>
      <c r="N28" s="77">
        <v>23744386.107132338</v>
      </c>
    </row>
    <row r="29" spans="3:14" x14ac:dyDescent="0.25">
      <c r="C29" s="28"/>
      <c r="D29" s="28" t="s">
        <v>70</v>
      </c>
      <c r="E29" s="77">
        <v>82384.468342957829</v>
      </c>
      <c r="F29" s="79">
        <v>17.969481329938546</v>
      </c>
      <c r="G29" s="79">
        <v>12.768584024671219</v>
      </c>
      <c r="H29" s="79">
        <v>229.44483224108114</v>
      </c>
      <c r="I29" s="77">
        <v>18902690.518220618</v>
      </c>
      <c r="J29" s="77">
        <v>89973.946768076814</v>
      </c>
      <c r="K29" s="79">
        <v>16.475010226125598</v>
      </c>
      <c r="L29" s="79">
        <v>12.709075962104276</v>
      </c>
      <c r="M29" s="79">
        <v>209.38215644027491</v>
      </c>
      <c r="N29" s="77">
        <v>18838938.997742429</v>
      </c>
    </row>
    <row r="30" spans="3:14" x14ac:dyDescent="0.25">
      <c r="C30" s="28"/>
      <c r="D30" s="28" t="s">
        <v>73</v>
      </c>
      <c r="E30" s="77">
        <v>17046.093763538636</v>
      </c>
      <c r="F30" s="79">
        <v>7.2244329781995749</v>
      </c>
      <c r="G30" s="79">
        <v>31.298843786598223</v>
      </c>
      <c r="H30" s="79">
        <v>226.11639923141678</v>
      </c>
      <c r="I30" s="77">
        <v>3854401.3427724675</v>
      </c>
      <c r="J30" s="77">
        <v>17020.991666577611</v>
      </c>
      <c r="K30" s="79">
        <v>5.3068673890150073</v>
      </c>
      <c r="L30" s="79">
        <v>33.201954774390458</v>
      </c>
      <c r="M30" s="79">
        <v>176.19837104376396</v>
      </c>
      <c r="N30" s="77">
        <v>2999071.0052004564</v>
      </c>
    </row>
    <row r="31" spans="3:14" x14ac:dyDescent="0.25">
      <c r="C31" s="28"/>
      <c r="D31" s="51" t="s">
        <v>57</v>
      </c>
      <c r="E31" s="67">
        <v>22000.7730467601</v>
      </c>
      <c r="F31" s="68">
        <v>5.711958356523569</v>
      </c>
      <c r="G31" s="68">
        <v>98.729698313079965</v>
      </c>
      <c r="H31" s="68">
        <v>563.93992531644744</v>
      </c>
      <c r="I31" s="67">
        <v>12407114.308894012</v>
      </c>
      <c r="J31" s="67">
        <v>24728.786021647189</v>
      </c>
      <c r="K31" s="68">
        <v>5.5627396019128375</v>
      </c>
      <c r="L31" s="68">
        <v>105.91381676629963</v>
      </c>
      <c r="M31" s="68">
        <v>589.1709829156348</v>
      </c>
      <c r="N31" s="67">
        <v>14569483.166684298</v>
      </c>
    </row>
    <row r="32" spans="3:14" x14ac:dyDescent="0.25">
      <c r="C32" s="72"/>
      <c r="D32" s="73" t="s">
        <v>21</v>
      </c>
      <c r="E32" s="43">
        <v>191531.14784808099</v>
      </c>
      <c r="F32" s="44">
        <v>12.18338052698024</v>
      </c>
      <c r="G32" s="44">
        <v>24.736302322958</v>
      </c>
      <c r="H32" s="44">
        <v>301.37178403102234</v>
      </c>
      <c r="I32" s="45">
        <v>57722083.724485695</v>
      </c>
      <c r="J32" s="43">
        <v>207838.79337941427</v>
      </c>
      <c r="K32" s="44">
        <v>11.27153950237372</v>
      </c>
      <c r="L32" s="44">
        <v>25.676708480638034</v>
      </c>
      <c r="M32" s="44">
        <v>289.41603393044602</v>
      </c>
      <c r="N32" s="92">
        <v>60151879.276759498</v>
      </c>
    </row>
    <row r="33" spans="3:14" x14ac:dyDescent="0.25">
      <c r="C33" s="28" t="s">
        <v>74</v>
      </c>
      <c r="D33" s="28"/>
      <c r="E33" s="77"/>
      <c r="F33" s="89"/>
      <c r="G33" s="89"/>
      <c r="H33" s="79"/>
      <c r="I33" s="77"/>
      <c r="J33" s="28"/>
      <c r="K33" s="79"/>
      <c r="L33" s="79"/>
      <c r="M33" s="79"/>
      <c r="N33" s="79"/>
    </row>
    <row r="34" spans="3:14" x14ac:dyDescent="0.25">
      <c r="C34" s="28"/>
      <c r="D34" s="28"/>
      <c r="E34" s="77"/>
      <c r="F34" s="89"/>
      <c r="G34" s="89"/>
      <c r="H34" s="79"/>
      <c r="I34" s="77"/>
      <c r="J34" s="28"/>
      <c r="K34" s="79"/>
      <c r="L34" s="79"/>
      <c r="M34" s="79"/>
      <c r="N34" s="79"/>
    </row>
    <row r="35" spans="3:14" x14ac:dyDescent="0.25">
      <c r="C35" s="28"/>
      <c r="D35" s="28"/>
      <c r="E35" s="77"/>
      <c r="F35" s="89"/>
      <c r="G35" s="89"/>
      <c r="H35" s="79"/>
      <c r="I35" s="77"/>
      <c r="J35" s="28"/>
      <c r="K35" s="79"/>
      <c r="L35" s="79"/>
      <c r="M35" s="79"/>
      <c r="N35" s="79"/>
    </row>
    <row r="36" spans="3:14" ht="15" customHeight="1" x14ac:dyDescent="0.25">
      <c r="C36" s="204" t="s">
        <v>75</v>
      </c>
      <c r="D36" s="28"/>
      <c r="E36" s="79"/>
      <c r="F36" s="79"/>
      <c r="G36" s="77"/>
      <c r="H36" s="79"/>
      <c r="I36" s="28"/>
      <c r="J36" s="28"/>
      <c r="K36" s="79"/>
      <c r="L36" s="79"/>
      <c r="M36" s="79"/>
      <c r="N36" s="79"/>
    </row>
    <row r="37" spans="3:14" ht="15" customHeight="1" x14ac:dyDescent="0.25">
      <c r="C37" s="239" t="s">
        <v>23</v>
      </c>
      <c r="D37" s="246" t="s">
        <v>69</v>
      </c>
      <c r="E37" s="233" t="s">
        <v>182</v>
      </c>
      <c r="F37" s="234"/>
      <c r="G37" s="234"/>
      <c r="H37" s="234"/>
      <c r="I37" s="235"/>
      <c r="J37" s="233" t="s">
        <v>185</v>
      </c>
      <c r="K37" s="234"/>
      <c r="L37" s="234"/>
      <c r="M37" s="234"/>
      <c r="N37" s="235"/>
    </row>
    <row r="38" spans="3:14" ht="63.75" x14ac:dyDescent="0.25">
      <c r="C38" s="240"/>
      <c r="D38" s="253"/>
      <c r="E38" s="180" t="s">
        <v>16</v>
      </c>
      <c r="F38" s="180" t="s">
        <v>24</v>
      </c>
      <c r="G38" s="180" t="s">
        <v>25</v>
      </c>
      <c r="H38" s="180" t="s">
        <v>26</v>
      </c>
      <c r="I38" s="181" t="s">
        <v>17</v>
      </c>
      <c r="J38" s="179" t="s">
        <v>16</v>
      </c>
      <c r="K38" s="180" t="s">
        <v>24</v>
      </c>
      <c r="L38" s="180" t="s">
        <v>25</v>
      </c>
      <c r="M38" s="180" t="s">
        <v>26</v>
      </c>
      <c r="N38" s="181" t="s">
        <v>17</v>
      </c>
    </row>
    <row r="39" spans="3:14" x14ac:dyDescent="0.25">
      <c r="C39" s="28" t="s">
        <v>31</v>
      </c>
      <c r="D39" s="51" t="s">
        <v>50</v>
      </c>
      <c r="E39" s="67">
        <v>216653.9971609076</v>
      </c>
      <c r="F39" s="68">
        <v>8.1243874812205163</v>
      </c>
      <c r="G39" s="68">
        <v>94.173896011068393</v>
      </c>
      <c r="H39" s="68">
        <v>765.10522181008673</v>
      </c>
      <c r="I39" s="67">
        <v>165763104.55383804</v>
      </c>
      <c r="J39" s="67">
        <v>216469.81557073104</v>
      </c>
      <c r="K39" s="68">
        <v>8.1266161784382973</v>
      </c>
      <c r="L39" s="68">
        <v>79.811655482838461</v>
      </c>
      <c r="M39" s="68">
        <v>648.59869067477871</v>
      </c>
      <c r="N39" s="67">
        <v>140402038.94978696</v>
      </c>
    </row>
    <row r="40" spans="3:14" x14ac:dyDescent="0.25">
      <c r="C40" s="28"/>
      <c r="D40" s="28" t="s">
        <v>51</v>
      </c>
      <c r="E40" s="77">
        <v>197066.24775471454</v>
      </c>
      <c r="F40" s="79">
        <v>7.4940354944236764</v>
      </c>
      <c r="G40" s="79">
        <v>104.44602958863054</v>
      </c>
      <c r="H40" s="79">
        <v>782.72225298882267</v>
      </c>
      <c r="I40" s="77">
        <v>154248137.43062368</v>
      </c>
      <c r="J40" s="77">
        <v>189869.16574184265</v>
      </c>
      <c r="K40" s="79">
        <v>6.9585041677849855</v>
      </c>
      <c r="L40" s="79">
        <v>95.127919913145064</v>
      </c>
      <c r="M40" s="79">
        <v>661.94802718833557</v>
      </c>
      <c r="N40" s="77">
        <v>125683519.68670787</v>
      </c>
    </row>
    <row r="41" spans="3:14" x14ac:dyDescent="0.25">
      <c r="C41" s="28"/>
      <c r="D41" s="28" t="s">
        <v>70</v>
      </c>
      <c r="E41" s="77">
        <v>13500.605714279807</v>
      </c>
      <c r="F41" s="79">
        <v>14.659011157037096</v>
      </c>
      <c r="G41" s="79">
        <v>41.083950365877769</v>
      </c>
      <c r="H41" s="79">
        <v>602.25008678856045</v>
      </c>
      <c r="I41" s="77">
        <v>8130740.9631231511</v>
      </c>
      <c r="J41" s="77">
        <v>16218.49095705197</v>
      </c>
      <c r="K41" s="79">
        <v>15.990665828617958</v>
      </c>
      <c r="L41" s="79">
        <v>32.022281796191571</v>
      </c>
      <c r="M41" s="79">
        <v>512.05760727273537</v>
      </c>
      <c r="N41" s="77">
        <v>8304801.6730425255</v>
      </c>
    </row>
    <row r="42" spans="3:14" x14ac:dyDescent="0.25">
      <c r="C42" s="28"/>
      <c r="D42" s="28" t="s">
        <v>73</v>
      </c>
      <c r="E42" s="77">
        <v>6087.143691913253</v>
      </c>
      <c r="F42" s="79">
        <v>14.038445845278885</v>
      </c>
      <c r="G42" s="79">
        <v>39.602882158339447</v>
      </c>
      <c r="H42" s="79">
        <v>555.96291649680961</v>
      </c>
      <c r="I42" s="77">
        <v>3384226.1600912497</v>
      </c>
      <c r="J42" s="77">
        <v>10382.158871836407</v>
      </c>
      <c r="K42" s="79">
        <v>17.204249836519129</v>
      </c>
      <c r="L42" s="79">
        <v>35.907603592928915</v>
      </c>
      <c r="M42" s="79">
        <v>617.76338324344079</v>
      </c>
      <c r="N42" s="77">
        <v>6413717.5900365617</v>
      </c>
    </row>
    <row r="43" spans="3:14" x14ac:dyDescent="0.25">
      <c r="C43" s="28"/>
      <c r="D43" s="51" t="s">
        <v>57</v>
      </c>
      <c r="E43" s="67">
        <v>28418.621884657718</v>
      </c>
      <c r="F43" s="68">
        <v>6.3043512240087338</v>
      </c>
      <c r="G43" s="68">
        <v>154.25622228507513</v>
      </c>
      <c r="H43" s="68">
        <v>972.4854037738769</v>
      </c>
      <c r="I43" s="67">
        <v>27636694.978198502</v>
      </c>
      <c r="J43" s="67">
        <v>27159.806724703962</v>
      </c>
      <c r="K43" s="68">
        <v>8.7366387792833926</v>
      </c>
      <c r="L43" s="68">
        <v>125.29613321720623</v>
      </c>
      <c r="M43" s="68">
        <v>1094.6670563597015</v>
      </c>
      <c r="N43" s="67">
        <v>29730945.678630117</v>
      </c>
    </row>
    <row r="44" spans="3:14" x14ac:dyDescent="0.25">
      <c r="C44" s="72"/>
      <c r="D44" s="73" t="s">
        <v>21</v>
      </c>
      <c r="E44" s="43">
        <v>245072.61904556525</v>
      </c>
      <c r="F44" s="44">
        <v>7.9133360695552541</v>
      </c>
      <c r="G44" s="44">
        <v>99.724442586999672</v>
      </c>
      <c r="H44" s="44">
        <v>789.15302853999606</v>
      </c>
      <c r="I44" s="45">
        <v>193399799.5320366</v>
      </c>
      <c r="J44" s="43">
        <v>243629.62229543499</v>
      </c>
      <c r="K44" s="44">
        <v>8.1946214389667684</v>
      </c>
      <c r="L44" s="44">
        <v>85.217646004721018</v>
      </c>
      <c r="M44" s="44">
        <v>698.32634892856743</v>
      </c>
      <c r="N44" s="92">
        <v>170132984.62841707</v>
      </c>
    </row>
    <row r="45" spans="3:14" x14ac:dyDescent="0.25">
      <c r="C45" s="28" t="s">
        <v>32</v>
      </c>
      <c r="D45" s="51" t="s">
        <v>50</v>
      </c>
      <c r="E45" s="67">
        <v>106162.87175093558</v>
      </c>
      <c r="F45" s="68">
        <v>14.762246172074356</v>
      </c>
      <c r="G45" s="68">
        <v>84.370807911151587</v>
      </c>
      <c r="H45" s="68">
        <v>1245.5026361212188</v>
      </c>
      <c r="I45" s="67">
        <v>132226136.62398912</v>
      </c>
      <c r="J45" s="67">
        <v>119418.99175611192</v>
      </c>
      <c r="K45" s="68">
        <v>14.861197351271535</v>
      </c>
      <c r="L45" s="68">
        <v>77.823642779503828</v>
      </c>
      <c r="M45" s="68">
        <v>1156.5525139410654</v>
      </c>
      <c r="N45" s="67">
        <v>138114335.12783843</v>
      </c>
    </row>
    <row r="46" spans="3:14" x14ac:dyDescent="0.25">
      <c r="C46" s="28"/>
      <c r="D46" s="28" t="s">
        <v>51</v>
      </c>
      <c r="E46" s="77">
        <v>71028.34766958699</v>
      </c>
      <c r="F46" s="79">
        <v>12.078774141818895</v>
      </c>
      <c r="G46" s="79">
        <v>111.96910462561192</v>
      </c>
      <c r="H46" s="79">
        <v>1352.4495256344549</v>
      </c>
      <c r="I46" s="77">
        <v>96062255.112332091</v>
      </c>
      <c r="J46" s="77">
        <v>79980.688443998661</v>
      </c>
      <c r="K46" s="79">
        <v>11.38201888401667</v>
      </c>
      <c r="L46" s="79">
        <v>111.70399769102667</v>
      </c>
      <c r="M46" s="79">
        <v>1271.417011139421</v>
      </c>
      <c r="N46" s="77">
        <v>101688807.85034192</v>
      </c>
    </row>
    <row r="47" spans="3:14" x14ac:dyDescent="0.25">
      <c r="C47" s="28"/>
      <c r="D47" s="28" t="s">
        <v>70</v>
      </c>
      <c r="E47" s="77">
        <v>27762.434788404225</v>
      </c>
      <c r="F47" s="79">
        <v>18.934340822005918</v>
      </c>
      <c r="G47" s="79">
        <v>49.384048602535621</v>
      </c>
      <c r="H47" s="79">
        <v>935.05440741091456</v>
      </c>
      <c r="I47" s="77">
        <v>25959387.009355489</v>
      </c>
      <c r="J47" s="77">
        <v>31329.196915636854</v>
      </c>
      <c r="K47" s="79">
        <v>20.506141224955844</v>
      </c>
      <c r="L47" s="79">
        <v>45.000871186445615</v>
      </c>
      <c r="M47" s="79">
        <v>922.79421979530014</v>
      </c>
      <c r="N47" s="77">
        <v>28910401.824578427</v>
      </c>
    </row>
    <row r="48" spans="3:14" x14ac:dyDescent="0.25">
      <c r="C48" s="28"/>
      <c r="D48" s="28" t="s">
        <v>73</v>
      </c>
      <c r="E48" s="77">
        <v>7372.0892929444071</v>
      </c>
      <c r="F48" s="79">
        <v>24.905243049280855</v>
      </c>
      <c r="G48" s="79">
        <v>55.578922740754642</v>
      </c>
      <c r="H48" s="79">
        <v>1384.2065792756975</v>
      </c>
      <c r="I48" s="77">
        <v>10204494.502301574</v>
      </c>
      <c r="J48" s="77">
        <v>8109.1063964763598</v>
      </c>
      <c r="K48" s="79">
        <v>27.367573007937672</v>
      </c>
      <c r="L48" s="79">
        <v>33.863118536695261</v>
      </c>
      <c r="M48" s="79">
        <v>926.75136882945492</v>
      </c>
      <c r="N48" s="77">
        <v>7515125.4529181561</v>
      </c>
    </row>
    <row r="49" spans="3:14" x14ac:dyDescent="0.25">
      <c r="C49" s="28"/>
      <c r="D49" s="51" t="s">
        <v>57</v>
      </c>
      <c r="E49" s="67">
        <v>19593.312774871414</v>
      </c>
      <c r="F49" s="68">
        <v>9.5163326086530269</v>
      </c>
      <c r="G49" s="68">
        <v>134.58182808050626</v>
      </c>
      <c r="H49" s="68">
        <v>1280.7254390946573</v>
      </c>
      <c r="I49" s="67">
        <v>25093654.106916159</v>
      </c>
      <c r="J49" s="67">
        <v>22174.42673401667</v>
      </c>
      <c r="K49" s="68">
        <v>9.2500754724812317</v>
      </c>
      <c r="L49" s="68">
        <v>146.80063391454095</v>
      </c>
      <c r="M49" s="68">
        <v>1357.916943117591</v>
      </c>
      <c r="N49" s="67">
        <v>30111029.766040903</v>
      </c>
    </row>
    <row r="50" spans="3:14" x14ac:dyDescent="0.25">
      <c r="C50" s="72"/>
      <c r="D50" s="73" t="s">
        <v>21</v>
      </c>
      <c r="E50" s="43">
        <v>125756.18452580704</v>
      </c>
      <c r="F50" s="44">
        <v>13.944912013713642</v>
      </c>
      <c r="G50" s="44">
        <v>89.709457286026407</v>
      </c>
      <c r="H50" s="44">
        <v>1250.990488651641</v>
      </c>
      <c r="I50" s="45">
        <v>157319790.73090529</v>
      </c>
      <c r="J50" s="43">
        <v>141593.41849012848</v>
      </c>
      <c r="K50" s="44">
        <v>13.982460102579818</v>
      </c>
      <c r="L50" s="44">
        <v>84.969844437412419</v>
      </c>
      <c r="M50" s="44">
        <v>1188.0874597685311</v>
      </c>
      <c r="N50" s="92">
        <v>168225364.89387935</v>
      </c>
    </row>
    <row r="51" spans="3:14" x14ac:dyDescent="0.25">
      <c r="C51" s="28" t="s">
        <v>33</v>
      </c>
      <c r="D51" s="51" t="s">
        <v>50</v>
      </c>
      <c r="E51" s="67">
        <v>14182.000060868617</v>
      </c>
      <c r="F51" s="68">
        <v>15.454975002920941</v>
      </c>
      <c r="G51" s="68">
        <v>63.294865671260339</v>
      </c>
      <c r="H51" s="68">
        <v>978.22056676256727</v>
      </c>
      <c r="I51" s="67">
        <v>13873124.137369663</v>
      </c>
      <c r="J51" s="67">
        <v>15581.108012746403</v>
      </c>
      <c r="K51" s="68">
        <v>17.627566896658958</v>
      </c>
      <c r="L51" s="68">
        <v>47.706795107576411</v>
      </c>
      <c r="M51" s="68">
        <v>840.95472218400585</v>
      </c>
      <c r="N51" s="67">
        <v>13103006.360178141</v>
      </c>
    </row>
    <row r="52" spans="3:14" x14ac:dyDescent="0.25">
      <c r="C52" s="28"/>
      <c r="D52" s="28" t="s">
        <v>51</v>
      </c>
      <c r="E52" s="77">
        <v>9000.2661001590895</v>
      </c>
      <c r="F52" s="79">
        <v>12.181217903333929</v>
      </c>
      <c r="G52" s="79">
        <v>86.430767726387074</v>
      </c>
      <c r="H52" s="79">
        <v>1052.8320152275628</v>
      </c>
      <c r="I52" s="77">
        <v>9475768.2958148122</v>
      </c>
      <c r="J52" s="77">
        <v>9604.2647532632782</v>
      </c>
      <c r="K52" s="79">
        <v>13.388349426859023</v>
      </c>
      <c r="L52" s="79">
        <v>72.045232783071555</v>
      </c>
      <c r="M52" s="79">
        <v>964.56675103916052</v>
      </c>
      <c r="N52" s="77">
        <v>9263954.4491750803</v>
      </c>
    </row>
    <row r="53" spans="3:14" x14ac:dyDescent="0.25">
      <c r="C53" s="28"/>
      <c r="D53" s="28" t="s">
        <v>70</v>
      </c>
      <c r="E53" s="77">
        <v>3681.9760189218505</v>
      </c>
      <c r="F53" s="79">
        <v>22.819155066609859</v>
      </c>
      <c r="G53" s="79">
        <v>33.053661425955802</v>
      </c>
      <c r="H53" s="79">
        <v>754.25662559810598</v>
      </c>
      <c r="I53" s="77">
        <v>2777154.8075651438</v>
      </c>
      <c r="J53" s="77">
        <v>4578.1609596011895</v>
      </c>
      <c r="K53" s="79">
        <v>23.638296035331766</v>
      </c>
      <c r="L53" s="79">
        <v>26.255904295327024</v>
      </c>
      <c r="M53" s="79">
        <v>620.64483840827904</v>
      </c>
      <c r="N53" s="77">
        <v>2841411.968978771</v>
      </c>
    </row>
    <row r="54" spans="3:14" x14ac:dyDescent="0.25">
      <c r="C54" s="28"/>
      <c r="D54" s="28" t="s">
        <v>73</v>
      </c>
      <c r="E54" s="77">
        <v>1499.7579417876761</v>
      </c>
      <c r="F54" s="79">
        <v>17.021861621465582</v>
      </c>
      <c r="G54" s="79">
        <v>63.465934476293874</v>
      </c>
      <c r="H54" s="79">
        <v>1080.308354332476</v>
      </c>
      <c r="I54" s="77">
        <v>1620201.0339897061</v>
      </c>
      <c r="J54" s="77">
        <v>1398.6822998819391</v>
      </c>
      <c r="K54" s="79">
        <v>27.062505371480782</v>
      </c>
      <c r="L54" s="79">
        <v>26.356440026337616</v>
      </c>
      <c r="M54" s="79">
        <v>713.27129978587277</v>
      </c>
      <c r="N54" s="77">
        <v>997639.94202428416</v>
      </c>
    </row>
    <row r="55" spans="3:14" x14ac:dyDescent="0.25">
      <c r="C55" s="28"/>
      <c r="D55" s="51" t="s">
        <v>57</v>
      </c>
      <c r="E55" s="67">
        <v>9300.4789590621094</v>
      </c>
      <c r="F55" s="68">
        <v>10.845107390268396</v>
      </c>
      <c r="G55" s="68">
        <v>134.64421373852537</v>
      </c>
      <c r="H55" s="68">
        <v>1460.2309574725584</v>
      </c>
      <c r="I55" s="67">
        <v>13580847.295344647</v>
      </c>
      <c r="J55" s="67">
        <v>9132.1186941495907</v>
      </c>
      <c r="K55" s="68">
        <v>9.7483641765984146</v>
      </c>
      <c r="L55" s="68">
        <v>149.49443790978933</v>
      </c>
      <c r="M55" s="68">
        <v>1457.3262231205063</v>
      </c>
      <c r="N55" s="67">
        <v>13308476.045633189</v>
      </c>
    </row>
    <row r="56" spans="3:14" x14ac:dyDescent="0.25">
      <c r="C56" s="72"/>
      <c r="D56" s="73" t="s">
        <v>21</v>
      </c>
      <c r="E56" s="43">
        <v>23482.479019930721</v>
      </c>
      <c r="F56" s="44">
        <v>13.629189203255258</v>
      </c>
      <c r="G56" s="44">
        <v>85.781021557407456</v>
      </c>
      <c r="H56" s="44">
        <v>1169.1257728544247</v>
      </c>
      <c r="I56" s="45">
        <v>27453971.432714302</v>
      </c>
      <c r="J56" s="43">
        <v>24713.226706895999</v>
      </c>
      <c r="K56" s="44">
        <v>14.716016118274309</v>
      </c>
      <c r="L56" s="44">
        <v>72.622813437395479</v>
      </c>
      <c r="M56" s="44">
        <v>1068.7184930991396</v>
      </c>
      <c r="N56" s="92">
        <v>26411482.405811317</v>
      </c>
    </row>
    <row r="57" spans="3:14" x14ac:dyDescent="0.25">
      <c r="C57" s="28" t="s">
        <v>34</v>
      </c>
      <c r="D57" s="51" t="s">
        <v>50</v>
      </c>
      <c r="E57" s="67">
        <v>24897.848087635466</v>
      </c>
      <c r="F57" s="68">
        <v>21.644589380556305</v>
      </c>
      <c r="G57" s="68">
        <v>59.348165042060174</v>
      </c>
      <c r="H57" s="68">
        <v>1284.5666628248784</v>
      </c>
      <c r="I57" s="67">
        <v>31982945.629454661</v>
      </c>
      <c r="J57" s="67">
        <v>27785.388917763445</v>
      </c>
      <c r="K57" s="68">
        <v>22.270570290008486</v>
      </c>
      <c r="L57" s="68">
        <v>49.500795823845841</v>
      </c>
      <c r="M57" s="68">
        <v>1102.4109528063175</v>
      </c>
      <c r="N57" s="67">
        <v>30630917.070925687</v>
      </c>
    </row>
    <row r="58" spans="3:14" x14ac:dyDescent="0.25">
      <c r="C58" s="28"/>
      <c r="D58" s="28" t="s">
        <v>51</v>
      </c>
      <c r="E58" s="77">
        <v>15947.528928111815</v>
      </c>
      <c r="F58" s="79">
        <v>16.031148137176768</v>
      </c>
      <c r="G58" s="79">
        <v>85.006278743458864</v>
      </c>
      <c r="H58" s="79">
        <v>1362.7482471265298</v>
      </c>
      <c r="I58" s="77">
        <v>21732467.09278398</v>
      </c>
      <c r="J58" s="77">
        <v>18046.065241451426</v>
      </c>
      <c r="K58" s="79">
        <v>14.672024387752684</v>
      </c>
      <c r="L58" s="79">
        <v>77.734533036602173</v>
      </c>
      <c r="M58" s="79">
        <v>1140.5229644835933</v>
      </c>
      <c r="N58" s="77">
        <v>20581951.826444514</v>
      </c>
    </row>
    <row r="59" spans="3:14" x14ac:dyDescent="0.25">
      <c r="C59" s="28"/>
      <c r="D59" s="28" t="s">
        <v>70</v>
      </c>
      <c r="E59" s="77">
        <v>7562.1630322723777</v>
      </c>
      <c r="F59" s="79">
        <v>35.188175104352908</v>
      </c>
      <c r="G59" s="79">
        <v>32.838504996102607</v>
      </c>
      <c r="H59" s="79">
        <v>1155.5270639680266</v>
      </c>
      <c r="I59" s="77">
        <v>8738284.0459292494</v>
      </c>
      <c r="J59" s="77">
        <v>8581.516932757122</v>
      </c>
      <c r="K59" s="79">
        <v>38.256262414530283</v>
      </c>
      <c r="L59" s="79">
        <v>26.832361828202988</v>
      </c>
      <c r="M59" s="79">
        <v>1026.5058753013593</v>
      </c>
      <c r="N59" s="77">
        <v>8808977.5504732877</v>
      </c>
    </row>
    <row r="60" spans="3:14" x14ac:dyDescent="0.25">
      <c r="C60" s="28"/>
      <c r="D60" s="28" t="s">
        <v>73</v>
      </c>
      <c r="E60" s="77">
        <v>1388.1561272512811</v>
      </c>
      <c r="F60" s="79">
        <v>12.352920801895957</v>
      </c>
      <c r="G60" s="79">
        <v>88.186007319091033</v>
      </c>
      <c r="H60" s="79">
        <v>1089.354764248149</v>
      </c>
      <c r="I60" s="77">
        <v>1512194.4907414427</v>
      </c>
      <c r="J60" s="77">
        <v>1157.806743554893</v>
      </c>
      <c r="K60" s="79">
        <v>22.220792935994101</v>
      </c>
      <c r="L60" s="79">
        <v>48.197193248301367</v>
      </c>
      <c r="M60" s="79">
        <v>1070.9798512665973</v>
      </c>
      <c r="N60" s="77">
        <v>1239987.6940078833</v>
      </c>
    </row>
    <row r="61" spans="3:14" x14ac:dyDescent="0.25">
      <c r="C61" s="28"/>
      <c r="D61" s="51" t="s">
        <v>57</v>
      </c>
      <c r="E61" s="67">
        <v>3215.9757656497104</v>
      </c>
      <c r="F61" s="68">
        <v>14.930387708461179</v>
      </c>
      <c r="G61" s="68">
        <v>112.21568360328682</v>
      </c>
      <c r="H61" s="68">
        <v>1675.4236631670819</v>
      </c>
      <c r="I61" s="67">
        <v>5388121.8979414003</v>
      </c>
      <c r="J61" s="67">
        <v>3178.469009607637</v>
      </c>
      <c r="K61" s="68">
        <v>9.6461291348302023</v>
      </c>
      <c r="L61" s="68">
        <v>142.17381155082407</v>
      </c>
      <c r="M61" s="68">
        <v>1371.4269458102633</v>
      </c>
      <c r="N61" s="67">
        <v>4359038.0461987751</v>
      </c>
    </row>
    <row r="62" spans="3:14" x14ac:dyDescent="0.25">
      <c r="C62" s="72"/>
      <c r="D62" s="73" t="s">
        <v>21</v>
      </c>
      <c r="E62" s="43">
        <v>28113.823853285179</v>
      </c>
      <c r="F62" s="44">
        <v>20.876543383831471</v>
      </c>
      <c r="G62" s="44">
        <v>63.673246263719371</v>
      </c>
      <c r="H62" s="44">
        <v>1329.2772880139232</v>
      </c>
      <c r="I62" s="45">
        <v>37371067.527396075</v>
      </c>
      <c r="J62" s="43">
        <v>30963.857927371086</v>
      </c>
      <c r="K62" s="44">
        <v>20.974659584389364</v>
      </c>
      <c r="L62" s="44">
        <v>53.875758595167518</v>
      </c>
      <c r="M62" s="44">
        <v>1130.0256963843785</v>
      </c>
      <c r="N62" s="92">
        <v>34989955.117124461</v>
      </c>
    </row>
    <row r="63" spans="3:14" x14ac:dyDescent="0.25">
      <c r="C63" s="28" t="s">
        <v>149</v>
      </c>
      <c r="D63" s="51"/>
      <c r="E63" s="67"/>
      <c r="F63" s="205"/>
      <c r="G63" s="205"/>
      <c r="H63" s="68"/>
      <c r="I63" s="67"/>
      <c r="J63" s="28"/>
      <c r="K63" s="79"/>
      <c r="L63" s="79"/>
      <c r="M63" s="79"/>
      <c r="N63" s="79"/>
    </row>
    <row r="64" spans="3:14" x14ac:dyDescent="0.25">
      <c r="C64" s="28"/>
      <c r="D64" s="51"/>
      <c r="E64" s="67"/>
      <c r="F64" s="205"/>
      <c r="G64" s="205"/>
      <c r="H64" s="68"/>
      <c r="I64" s="67"/>
      <c r="J64" s="28"/>
      <c r="K64" s="79"/>
      <c r="L64" s="79"/>
      <c r="M64" s="79"/>
      <c r="N64" s="79"/>
    </row>
    <row r="65" spans="3:14" x14ac:dyDescent="0.25">
      <c r="C65" s="28"/>
      <c r="D65" s="51"/>
      <c r="E65" s="67"/>
      <c r="F65" s="205"/>
      <c r="G65" s="205"/>
      <c r="H65" s="68"/>
      <c r="I65" s="67"/>
      <c r="J65" s="28"/>
      <c r="K65" s="79"/>
      <c r="L65" s="79"/>
      <c r="M65" s="79"/>
      <c r="N65" s="79"/>
    </row>
    <row r="66" spans="3:14" ht="15" customHeight="1" x14ac:dyDescent="0.25">
      <c r="C66" s="204" t="s">
        <v>75</v>
      </c>
      <c r="D66" s="28"/>
      <c r="E66" s="79"/>
      <c r="F66" s="79"/>
      <c r="G66" s="77"/>
      <c r="H66" s="79"/>
      <c r="I66" s="28"/>
      <c r="J66" s="28"/>
      <c r="K66" s="79"/>
      <c r="L66" s="79"/>
      <c r="M66" s="79"/>
      <c r="N66" s="79"/>
    </row>
    <row r="67" spans="3:14" ht="15" customHeight="1" x14ac:dyDescent="0.25">
      <c r="C67" s="239" t="s">
        <v>23</v>
      </c>
      <c r="D67" s="246" t="s">
        <v>69</v>
      </c>
      <c r="E67" s="233" t="s">
        <v>182</v>
      </c>
      <c r="F67" s="234"/>
      <c r="G67" s="234"/>
      <c r="H67" s="234"/>
      <c r="I67" s="235"/>
      <c r="J67" s="233" t="s">
        <v>185</v>
      </c>
      <c r="K67" s="234"/>
      <c r="L67" s="234"/>
      <c r="M67" s="234"/>
      <c r="N67" s="235"/>
    </row>
    <row r="68" spans="3:14" ht="63.75" x14ac:dyDescent="0.25">
      <c r="C68" s="240"/>
      <c r="D68" s="253"/>
      <c r="E68" s="180" t="s">
        <v>16</v>
      </c>
      <c r="F68" s="180" t="s">
        <v>24</v>
      </c>
      <c r="G68" s="180" t="s">
        <v>47</v>
      </c>
      <c r="H68" s="180" t="s">
        <v>26</v>
      </c>
      <c r="I68" s="181" t="s">
        <v>17</v>
      </c>
      <c r="J68" s="179" t="s">
        <v>16</v>
      </c>
      <c r="K68" s="180" t="s">
        <v>24</v>
      </c>
      <c r="L68" s="180" t="s">
        <v>47</v>
      </c>
      <c r="M68" s="180" t="s">
        <v>26</v>
      </c>
      <c r="N68" s="181" t="s">
        <v>17</v>
      </c>
    </row>
    <row r="69" spans="3:14" x14ac:dyDescent="0.25">
      <c r="C69" s="28" t="s">
        <v>35</v>
      </c>
      <c r="D69" s="51" t="s">
        <v>50</v>
      </c>
      <c r="E69" s="67">
        <v>50484.943247202165</v>
      </c>
      <c r="F69" s="68">
        <v>31.244371049982554</v>
      </c>
      <c r="G69" s="68">
        <v>22.845558290841311</v>
      </c>
      <c r="H69" s="68">
        <v>713.79510008305124</v>
      </c>
      <c r="I69" s="67">
        <v>36035905.117823809</v>
      </c>
      <c r="J69" s="67">
        <v>52331.74889084325</v>
      </c>
      <c r="K69" s="68">
        <v>27.03327668855319</v>
      </c>
      <c r="L69" s="68">
        <v>20.91887828737514</v>
      </c>
      <c r="M69" s="68">
        <v>565.50582475677982</v>
      </c>
      <c r="N69" s="67">
        <v>29593908.817480996</v>
      </c>
    </row>
    <row r="70" spans="3:14" x14ac:dyDescent="0.25">
      <c r="C70" s="28"/>
      <c r="D70" s="28" t="s">
        <v>51</v>
      </c>
      <c r="E70" s="77">
        <v>29180.163772202024</v>
      </c>
      <c r="F70" s="79">
        <v>27.435024598794392</v>
      </c>
      <c r="G70" s="79">
        <v>28.396746219442871</v>
      </c>
      <c r="H70" s="79">
        <v>779.06543105613696</v>
      </c>
      <c r="I70" s="77">
        <v>22733256.867479242</v>
      </c>
      <c r="J70" s="77">
        <v>27135.623932408642</v>
      </c>
      <c r="K70" s="79">
        <v>19.848568208992315</v>
      </c>
      <c r="L70" s="79">
        <v>31.482220027209816</v>
      </c>
      <c r="M70" s="79">
        <v>624.87699158057796</v>
      </c>
      <c r="N70" s="77">
        <v>16956427.047545444</v>
      </c>
    </row>
    <row r="71" spans="3:14" x14ac:dyDescent="0.25">
      <c r="C71" s="28"/>
      <c r="D71" s="28" t="s">
        <v>70</v>
      </c>
      <c r="E71" s="77">
        <v>17703.243887718218</v>
      </c>
      <c r="F71" s="79">
        <v>40.805579605487523</v>
      </c>
      <c r="G71" s="79">
        <v>15.980214951479825</v>
      </c>
      <c r="H71" s="79">
        <v>652.08193331541202</v>
      </c>
      <c r="I71" s="77">
        <v>11543965.50025754</v>
      </c>
      <c r="J71" s="77">
        <v>21323.437465561878</v>
      </c>
      <c r="K71" s="79">
        <v>37.034431119524527</v>
      </c>
      <c r="L71" s="79">
        <v>13.184351296368769</v>
      </c>
      <c r="M71" s="79">
        <v>488.27494994098316</v>
      </c>
      <c r="N71" s="77">
        <v>10411700.361066906</v>
      </c>
    </row>
    <row r="72" spans="3:14" x14ac:dyDescent="0.25">
      <c r="C72" s="28"/>
      <c r="D72" s="28" t="s">
        <v>73</v>
      </c>
      <c r="E72" s="77">
        <v>3601.5355872819127</v>
      </c>
      <c r="F72" s="79">
        <v>15.110404801277806</v>
      </c>
      <c r="G72" s="79">
        <v>32.31645352567309</v>
      </c>
      <c r="H72" s="79">
        <v>488.31469451460185</v>
      </c>
      <c r="I72" s="77">
        <v>1758682.7500870347</v>
      </c>
      <c r="J72" s="77">
        <v>3872.6874928727339</v>
      </c>
      <c r="K72" s="79">
        <v>22.308536114838482</v>
      </c>
      <c r="L72" s="79">
        <v>25.763151347465719</v>
      </c>
      <c r="M72" s="79">
        <v>574.73819226698902</v>
      </c>
      <c r="N72" s="77">
        <v>2225781.4088686523</v>
      </c>
    </row>
    <row r="73" spans="3:14" x14ac:dyDescent="0.25">
      <c r="C73" s="28"/>
      <c r="D73" s="51" t="s">
        <v>57</v>
      </c>
      <c r="E73" s="67">
        <v>10195.388782749224</v>
      </c>
      <c r="F73" s="68">
        <v>13.116886374208324</v>
      </c>
      <c r="G73" s="68">
        <v>86.7526344204488</v>
      </c>
      <c r="H73" s="68">
        <v>1137.9244483562613</v>
      </c>
      <c r="I73" s="67">
        <v>11601582.156387519</v>
      </c>
      <c r="J73" s="67">
        <v>10609.284211085349</v>
      </c>
      <c r="K73" s="68">
        <v>12.91616254061001</v>
      </c>
      <c r="L73" s="68">
        <v>84.718986302059307</v>
      </c>
      <c r="M73" s="68">
        <v>1094.2441973531113</v>
      </c>
      <c r="N73" s="67">
        <v>11609147.686050123</v>
      </c>
    </row>
    <row r="74" spans="3:14" x14ac:dyDescent="0.25">
      <c r="C74" s="72"/>
      <c r="D74" s="73" t="s">
        <v>21</v>
      </c>
      <c r="E74" s="43">
        <v>60680.332029951394</v>
      </c>
      <c r="F74" s="44">
        <v>28.19862710396027</v>
      </c>
      <c r="G74" s="44">
        <v>27.840237303370959</v>
      </c>
      <c r="H74" s="44">
        <v>785.05647020352183</v>
      </c>
      <c r="I74" s="45">
        <v>47637487.274211317</v>
      </c>
      <c r="J74" s="43">
        <v>62941.033101928631</v>
      </c>
      <c r="K74" s="44">
        <v>24.653708561774636</v>
      </c>
      <c r="L74" s="44">
        <v>26.552982485824636</v>
      </c>
      <c r="M74" s="44">
        <v>654.62949165142652</v>
      </c>
      <c r="N74" s="92">
        <v>41203056.503531128</v>
      </c>
    </row>
    <row r="75" spans="3:14" x14ac:dyDescent="0.25">
      <c r="C75" s="28" t="s">
        <v>164</v>
      </c>
      <c r="D75" s="51" t="s">
        <v>50</v>
      </c>
      <c r="E75" s="67">
        <v>28435.749101132675</v>
      </c>
      <c r="F75" s="68">
        <v>9.3258289268370085</v>
      </c>
      <c r="G75" s="68">
        <v>59.532939083121825</v>
      </c>
      <c r="H75" s="68">
        <v>555.19400540100276</v>
      </c>
      <c r="I75" s="67">
        <v>15787357.440035809</v>
      </c>
      <c r="J75" s="67">
        <v>28430.608815114145</v>
      </c>
      <c r="K75" s="68">
        <v>8.5426820275719653</v>
      </c>
      <c r="L75" s="68">
        <v>59.86923002621846</v>
      </c>
      <c r="M75" s="68">
        <v>511.44379534954862</v>
      </c>
      <c r="N75" s="67">
        <v>14540658.476500312</v>
      </c>
    </row>
    <row r="76" spans="3:14" x14ac:dyDescent="0.25">
      <c r="C76" s="28"/>
      <c r="D76" s="28" t="s">
        <v>51</v>
      </c>
      <c r="E76" s="77">
        <v>19587.762078368782</v>
      </c>
      <c r="F76" s="79">
        <v>6.9770932165035981</v>
      </c>
      <c r="G76" s="79">
        <v>85.518920480036442</v>
      </c>
      <c r="H76" s="79">
        <v>596.67347996397291</v>
      </c>
      <c r="I76" s="77">
        <v>11687498.164006639</v>
      </c>
      <c r="J76" s="77">
        <v>19329.173646917341</v>
      </c>
      <c r="K76" s="79">
        <v>7.3249511190266157</v>
      </c>
      <c r="L76" s="79">
        <v>73.266880173473893</v>
      </c>
      <c r="M76" s="79">
        <v>536.67631591427619</v>
      </c>
      <c r="N76" s="77">
        <v>10373509.702494912</v>
      </c>
    </row>
    <row r="77" spans="3:14" x14ac:dyDescent="0.25">
      <c r="C77" s="28"/>
      <c r="D77" s="28" t="s">
        <v>70</v>
      </c>
      <c r="E77" s="77">
        <v>7142.9431280051722</v>
      </c>
      <c r="F77" s="79">
        <v>14.386108607458072</v>
      </c>
      <c r="G77" s="79">
        <v>30.595253326527281</v>
      </c>
      <c r="H77" s="79">
        <v>440.14663722811423</v>
      </c>
      <c r="I77" s="77">
        <v>3143942.3977031452</v>
      </c>
      <c r="J77" s="77">
        <v>7386.0068219348068</v>
      </c>
      <c r="K77" s="79">
        <v>12.113135064235534</v>
      </c>
      <c r="L77" s="79">
        <v>37.439215252094883</v>
      </c>
      <c r="M77" s="79">
        <v>453.5062710476123</v>
      </c>
      <c r="N77" s="77">
        <v>3349600.4117478798</v>
      </c>
    </row>
    <row r="78" spans="3:14" x14ac:dyDescent="0.25">
      <c r="C78" s="28"/>
      <c r="D78" s="28" t="s">
        <v>73</v>
      </c>
      <c r="E78" s="77">
        <v>1705.0438947587231</v>
      </c>
      <c r="F78" s="79">
        <v>15.109367015689729</v>
      </c>
      <c r="G78" s="79">
        <v>37.10550061296285</v>
      </c>
      <c r="H78" s="79">
        <v>560.64062706215589</v>
      </c>
      <c r="I78" s="77">
        <v>955916.87832603091</v>
      </c>
      <c r="J78" s="77">
        <v>1715.4283462620092</v>
      </c>
      <c r="K78" s="79">
        <v>6.8908157133198609</v>
      </c>
      <c r="L78" s="79">
        <v>69.162428664819515</v>
      </c>
      <c r="M78" s="79">
        <v>476.58555021490218</v>
      </c>
      <c r="N78" s="77">
        <v>817548.36225751927</v>
      </c>
    </row>
    <row r="79" spans="3:14" x14ac:dyDescent="0.25">
      <c r="C79" s="28"/>
      <c r="D79" s="51" t="s">
        <v>57</v>
      </c>
      <c r="E79" s="67">
        <v>3680.3270187818898</v>
      </c>
      <c r="F79" s="68">
        <v>4.7404142002001155</v>
      </c>
      <c r="G79" s="68">
        <v>178.57353306658746</v>
      </c>
      <c r="H79" s="68">
        <v>846.51251192875588</v>
      </c>
      <c r="I79" s="67">
        <v>3115442.8693883275</v>
      </c>
      <c r="J79" s="67">
        <v>4111.0985614258771</v>
      </c>
      <c r="K79" s="68">
        <v>7.3649521949323384</v>
      </c>
      <c r="L79" s="68">
        <v>100.87222636989185</v>
      </c>
      <c r="M79" s="68">
        <v>742.91912501064667</v>
      </c>
      <c r="N79" s="67">
        <v>3054213.7460870417</v>
      </c>
    </row>
    <row r="80" spans="3:14" x14ac:dyDescent="0.25">
      <c r="C80" s="72"/>
      <c r="D80" s="73" t="s">
        <v>21</v>
      </c>
      <c r="E80" s="43">
        <v>32116.076119914564</v>
      </c>
      <c r="F80" s="44">
        <v>8.8003654285020492</v>
      </c>
      <c r="G80" s="44">
        <v>66.881031347881702</v>
      </c>
      <c r="H80" s="44">
        <v>588.5775160964597</v>
      </c>
      <c r="I80" s="45">
        <v>18902800.30942414</v>
      </c>
      <c r="J80" s="43">
        <v>32541.707376540042</v>
      </c>
      <c r="K80" s="44">
        <v>8.3938956297137004</v>
      </c>
      <c r="L80" s="44">
        <v>64.414288921922832</v>
      </c>
      <c r="M80" s="44">
        <v>540.68681827284354</v>
      </c>
      <c r="N80" s="92">
        <v>17594872.222587358</v>
      </c>
    </row>
    <row r="81" spans="3:14" x14ac:dyDescent="0.25">
      <c r="C81" s="28" t="s">
        <v>36</v>
      </c>
      <c r="D81" s="51" t="s">
        <v>50</v>
      </c>
      <c r="E81" s="67">
        <v>148462.06888655943</v>
      </c>
      <c r="F81" s="68">
        <v>30.249616688678067</v>
      </c>
      <c r="G81" s="68">
        <v>24.492794609215007</v>
      </c>
      <c r="H81" s="68">
        <v>740.89764856327406</v>
      </c>
      <c r="I81" s="67">
        <v>109995197.73889081</v>
      </c>
      <c r="J81" s="67">
        <v>169842.51440450171</v>
      </c>
      <c r="K81" s="68">
        <v>38.097841220801484</v>
      </c>
      <c r="L81" s="68">
        <v>12.369525578848409</v>
      </c>
      <c r="M81" s="68">
        <v>471.25222147960932</v>
      </c>
      <c r="N81" s="67">
        <v>80038662.214803994</v>
      </c>
    </row>
    <row r="82" spans="3:14" x14ac:dyDescent="0.25">
      <c r="C82" s="28"/>
      <c r="D82" s="28" t="s">
        <v>51</v>
      </c>
      <c r="E82" s="77">
        <v>82151.854732119464</v>
      </c>
      <c r="F82" s="79">
        <v>18.725930128104853</v>
      </c>
      <c r="G82" s="79">
        <v>37.711259913828286</v>
      </c>
      <c r="H82" s="79">
        <v>706.17841818914985</v>
      </c>
      <c r="I82" s="77">
        <v>58013866.826032974</v>
      </c>
      <c r="J82" s="77">
        <v>94894.658703595676</v>
      </c>
      <c r="K82" s="79">
        <v>28.548044656186779</v>
      </c>
      <c r="L82" s="79">
        <v>15.252141429074536</v>
      </c>
      <c r="M82" s="79">
        <v>435.41881461969626</v>
      </c>
      <c r="N82" s="77">
        <v>41318919.806460269</v>
      </c>
    </row>
    <row r="83" spans="3:14" x14ac:dyDescent="0.25">
      <c r="C83" s="28"/>
      <c r="D83" s="28" t="s">
        <v>70</v>
      </c>
      <c r="E83" s="77">
        <v>54949.420876284217</v>
      </c>
      <c r="F83" s="79">
        <v>46.619408686049745</v>
      </c>
      <c r="G83" s="79">
        <v>17.350218844364825</v>
      </c>
      <c r="H83" s="79">
        <v>808.85694309784583</v>
      </c>
      <c r="I83" s="77">
        <v>44446220.594988197</v>
      </c>
      <c r="J83" s="77">
        <v>62991.669403099353</v>
      </c>
      <c r="K83" s="79">
        <v>52.044612641940404</v>
      </c>
      <c r="L83" s="79">
        <v>9.5820870697852261</v>
      </c>
      <c r="M83" s="79">
        <v>498.69600984831789</v>
      </c>
      <c r="N83" s="77">
        <v>31413694.185010005</v>
      </c>
    </row>
    <row r="84" spans="3:14" x14ac:dyDescent="0.25">
      <c r="C84" s="28"/>
      <c r="D84" s="28" t="s">
        <v>73</v>
      </c>
      <c r="E84" s="77">
        <v>11360.793278155756</v>
      </c>
      <c r="F84" s="79">
        <v>34.402639547795111</v>
      </c>
      <c r="G84" s="79">
        <v>19.279208154698292</v>
      </c>
      <c r="H84" s="79">
        <v>663.25564891299746</v>
      </c>
      <c r="I84" s="77">
        <v>7535110.3178696148</v>
      </c>
      <c r="J84" s="77">
        <v>11956.186297806693</v>
      </c>
      <c r="K84" s="79">
        <v>40.414154332449016</v>
      </c>
      <c r="L84" s="79">
        <v>15.120159251799738</v>
      </c>
      <c r="M84" s="79">
        <v>611.06844953344137</v>
      </c>
      <c r="N84" s="77">
        <v>7306048.2233337145</v>
      </c>
    </row>
    <row r="85" spans="3:14" x14ac:dyDescent="0.25">
      <c r="C85" s="28"/>
      <c r="D85" s="51" t="s">
        <v>57</v>
      </c>
      <c r="E85" s="67">
        <v>26107.573360506005</v>
      </c>
      <c r="F85" s="68">
        <v>15.077650607135714</v>
      </c>
      <c r="G85" s="68">
        <v>73.914215546575363</v>
      </c>
      <c r="H85" s="68">
        <v>1114.4527169117823</v>
      </c>
      <c r="I85" s="67">
        <v>29095656.063589577</v>
      </c>
      <c r="J85" s="67">
        <v>16862.13293344844</v>
      </c>
      <c r="K85" s="68">
        <v>16.843306766417061</v>
      </c>
      <c r="L85" s="68">
        <v>59.625440187581653</v>
      </c>
      <c r="M85" s="68">
        <v>1004.2895801620896</v>
      </c>
      <c r="N85" s="67">
        <v>16934464.404370297</v>
      </c>
    </row>
    <row r="86" spans="3:14" x14ac:dyDescent="0.25">
      <c r="C86" s="72"/>
      <c r="D86" s="73" t="s">
        <v>21</v>
      </c>
      <c r="E86" s="43">
        <v>174569.64224706544</v>
      </c>
      <c r="F86" s="44">
        <v>27.980589769688478</v>
      </c>
      <c r="G86" s="44">
        <v>28.475606765078826</v>
      </c>
      <c r="H86" s="44">
        <v>796.76427133663606</v>
      </c>
      <c r="I86" s="45">
        <v>139090853.80248031</v>
      </c>
      <c r="J86" s="43">
        <v>186704.64733795018</v>
      </c>
      <c r="K86" s="44">
        <v>36.178249017187696</v>
      </c>
      <c r="L86" s="44">
        <v>14.356504996112482</v>
      </c>
      <c r="M86" s="44">
        <v>519.39321276585702</v>
      </c>
      <c r="N86" s="92">
        <v>96973126.619174272</v>
      </c>
    </row>
    <row r="87" spans="3:14" x14ac:dyDescent="0.25">
      <c r="C87" s="51" t="s">
        <v>37</v>
      </c>
      <c r="D87" s="51" t="s">
        <v>50</v>
      </c>
      <c r="E87" s="67">
        <v>226263.12081221974</v>
      </c>
      <c r="F87" s="68">
        <v>24.80661366077452</v>
      </c>
      <c r="G87" s="68">
        <v>51.628052595891198</v>
      </c>
      <c r="H87" s="68">
        <v>1280.7171548044205</v>
      </c>
      <c r="I87" s="67">
        <v>289779060.32379478</v>
      </c>
      <c r="J87" s="67">
        <v>242466.30323389938</v>
      </c>
      <c r="K87" s="68">
        <v>20.944496773273563</v>
      </c>
      <c r="L87" s="68">
        <v>50.557467158066892</v>
      </c>
      <c r="M87" s="68">
        <v>1058.9007077570154</v>
      </c>
      <c r="N87" s="67">
        <v>256747740.10160333</v>
      </c>
    </row>
    <row r="88" spans="3:14" x14ac:dyDescent="0.25">
      <c r="C88" s="28"/>
      <c r="D88" s="28" t="s">
        <v>51</v>
      </c>
      <c r="E88" s="77">
        <v>166527.31808045777</v>
      </c>
      <c r="F88" s="79">
        <v>20.419363352545858</v>
      </c>
      <c r="G88" s="79">
        <v>62.706528881559095</v>
      </c>
      <c r="H88" s="79">
        <v>1280.4273978094652</v>
      </c>
      <c r="I88" s="77">
        <v>213226140.55394974</v>
      </c>
      <c r="J88" s="77">
        <v>176482.18603308708</v>
      </c>
      <c r="K88" s="79">
        <v>17.280895285993385</v>
      </c>
      <c r="L88" s="79">
        <v>62.670928059176653</v>
      </c>
      <c r="M88" s="79">
        <v>1083.0097452666557</v>
      </c>
      <c r="N88" s="77">
        <v>191131927.33979607</v>
      </c>
    </row>
    <row r="89" spans="3:14" x14ac:dyDescent="0.25">
      <c r="C89" s="28"/>
      <c r="D89" s="28" t="s">
        <v>70</v>
      </c>
      <c r="E89" s="77">
        <v>53739.356524351657</v>
      </c>
      <c r="F89" s="79">
        <v>33.475701293597638</v>
      </c>
      <c r="G89" s="79">
        <v>35.37718318297749</v>
      </c>
      <c r="H89" s="79">
        <v>1184.2760168422396</v>
      </c>
      <c r="I89" s="77">
        <v>63642231.092324242</v>
      </c>
      <c r="J89" s="77">
        <v>57440.876774995057</v>
      </c>
      <c r="K89" s="79">
        <v>28.142984268778882</v>
      </c>
      <c r="L89" s="79">
        <v>33.224370723236902</v>
      </c>
      <c r="M89" s="79">
        <v>935.03294260413327</v>
      </c>
      <c r="N89" s="77">
        <v>53709112.03668502</v>
      </c>
    </row>
    <row r="90" spans="3:14" x14ac:dyDescent="0.25">
      <c r="C90" s="28"/>
      <c r="D90" s="28" t="s">
        <v>73</v>
      </c>
      <c r="E90" s="77">
        <v>5996.4462074103376</v>
      </c>
      <c r="F90" s="79">
        <v>68.953734702018409</v>
      </c>
      <c r="G90" s="79">
        <v>31.224656769957143</v>
      </c>
      <c r="H90" s="79">
        <v>2153.0566990772068</v>
      </c>
      <c r="I90" s="77">
        <v>12910688.677520936</v>
      </c>
      <c r="J90" s="77">
        <v>8543.2404258173192</v>
      </c>
      <c r="K90" s="79">
        <v>48.226061427509414</v>
      </c>
      <c r="L90" s="79">
        <v>28.899279428173749</v>
      </c>
      <c r="M90" s="79">
        <v>1393.6984249138659</v>
      </c>
      <c r="N90" s="77">
        <v>11906700.725122048</v>
      </c>
    </row>
    <row r="91" spans="3:14" x14ac:dyDescent="0.25">
      <c r="C91" s="28"/>
      <c r="D91" s="51" t="s">
        <v>57</v>
      </c>
      <c r="E91" s="67">
        <v>32565.670119962248</v>
      </c>
      <c r="F91" s="68">
        <v>16.641056550728464</v>
      </c>
      <c r="G91" s="68">
        <v>96.551901750658217</v>
      </c>
      <c r="H91" s="68">
        <v>1606.7256571130808</v>
      </c>
      <c r="I91" s="67">
        <v>52324097.722824179</v>
      </c>
      <c r="J91" s="67">
        <v>30563.469916809729</v>
      </c>
      <c r="K91" s="68">
        <v>17.448515760752084</v>
      </c>
      <c r="L91" s="68">
        <v>81.37613115909042</v>
      </c>
      <c r="M91" s="68">
        <v>1419.8927070784171</v>
      </c>
      <c r="N91" s="67">
        <v>43396848.037888817</v>
      </c>
    </row>
    <row r="92" spans="3:14" x14ac:dyDescent="0.25">
      <c r="C92" s="72"/>
      <c r="D92" s="73" t="s">
        <v>21</v>
      </c>
      <c r="E92" s="43">
        <v>258828.79093218219</v>
      </c>
      <c r="F92" s="44">
        <v>23.779228576473187</v>
      </c>
      <c r="G92" s="44">
        <v>55.583608537261355</v>
      </c>
      <c r="H92" s="44">
        <v>1321.7353325127415</v>
      </c>
      <c r="I92" s="45">
        <v>342103158.04661912</v>
      </c>
      <c r="J92" s="43">
        <v>273029.77315070917</v>
      </c>
      <c r="K92" s="44">
        <v>20.553150037447235</v>
      </c>
      <c r="L92" s="44">
        <v>53.486245848753946</v>
      </c>
      <c r="M92" s="44">
        <v>1099.310835869228</v>
      </c>
      <c r="N92" s="92">
        <v>300144588.13949174</v>
      </c>
    </row>
    <row r="93" spans="3:14" x14ac:dyDescent="0.25">
      <c r="C93" s="28" t="s">
        <v>38</v>
      </c>
      <c r="D93" s="51" t="s">
        <v>50</v>
      </c>
      <c r="E93" s="67">
        <v>41203.512071835954</v>
      </c>
      <c r="F93" s="68">
        <v>25.432531020411794</v>
      </c>
      <c r="G93" s="68">
        <v>45.957768915301664</v>
      </c>
      <c r="H93" s="68">
        <v>1168.8223835673264</v>
      </c>
      <c r="I93" s="67">
        <v>48159587.191148371</v>
      </c>
      <c r="J93" s="67">
        <v>44402.831255810925</v>
      </c>
      <c r="K93" s="68">
        <v>24.027481636597468</v>
      </c>
      <c r="L93" s="68">
        <v>44.157773515121306</v>
      </c>
      <c r="M93" s="68">
        <v>1061.000092247607</v>
      </c>
      <c r="N93" s="67">
        <v>47111408.058470324</v>
      </c>
    </row>
    <row r="94" spans="3:14" x14ac:dyDescent="0.25">
      <c r="C94" s="28"/>
      <c r="D94" s="28" t="s">
        <v>51</v>
      </c>
      <c r="E94" s="77">
        <v>31040.226236393984</v>
      </c>
      <c r="F94" s="79">
        <v>21.358233907066229</v>
      </c>
      <c r="G94" s="79">
        <v>53.23074153255066</v>
      </c>
      <c r="H94" s="79">
        <v>1136.9146286988023</v>
      </c>
      <c r="I94" s="77">
        <v>35290087.286276698</v>
      </c>
      <c r="J94" s="77">
        <v>33319.129419917008</v>
      </c>
      <c r="K94" s="79">
        <v>20.957387748274805</v>
      </c>
      <c r="L94" s="79">
        <v>52.903912317281133</v>
      </c>
      <c r="M94" s="79">
        <v>1108.7278038339916</v>
      </c>
      <c r="N94" s="77">
        <v>36941845.187405117</v>
      </c>
    </row>
    <row r="95" spans="3:14" x14ac:dyDescent="0.25">
      <c r="C95" s="28"/>
      <c r="D95" s="28" t="s">
        <v>70</v>
      </c>
      <c r="E95" s="77">
        <v>8849.0277363865116</v>
      </c>
      <c r="F95" s="79">
        <v>31.13385819292947</v>
      </c>
      <c r="G95" s="79">
        <v>36.153232626245853</v>
      </c>
      <c r="H95" s="79">
        <v>1125.5896178015291</v>
      </c>
      <c r="I95" s="77">
        <v>9960373.7477144301</v>
      </c>
      <c r="J95" s="77">
        <v>9600.2284655407675</v>
      </c>
      <c r="K95" s="79">
        <v>28.221005666790152</v>
      </c>
      <c r="L95" s="79">
        <v>29.287656021025334</v>
      </c>
      <c r="M95" s="79">
        <v>826.527106536357</v>
      </c>
      <c r="N95" s="77">
        <v>7934849.0557113793</v>
      </c>
    </row>
    <row r="96" spans="3:14" ht="15" customHeight="1" x14ac:dyDescent="0.25">
      <c r="C96" s="28"/>
      <c r="D96" s="28" t="s">
        <v>73</v>
      </c>
      <c r="E96" s="77">
        <v>1314.2580990554518</v>
      </c>
      <c r="F96" s="79">
        <v>83.271932522553584</v>
      </c>
      <c r="G96" s="79">
        <v>26.581730442767434</v>
      </c>
      <c r="H96" s="79">
        <v>2213.5120637628379</v>
      </c>
      <c r="I96" s="77">
        <v>2909126.1571572581</v>
      </c>
      <c r="J96" s="77">
        <v>1483.4733703531533</v>
      </c>
      <c r="K96" s="79">
        <v>65.844253053239626</v>
      </c>
      <c r="L96" s="79">
        <v>22.878328091377675</v>
      </c>
      <c r="M96" s="79">
        <v>1506.4064242837121</v>
      </c>
      <c r="N96" s="77">
        <v>2234713.8153538005</v>
      </c>
    </row>
    <row r="97" spans="3:14" x14ac:dyDescent="0.25">
      <c r="C97" s="28"/>
      <c r="D97" s="51" t="s">
        <v>57</v>
      </c>
      <c r="E97" s="67">
        <v>3320.708435587645</v>
      </c>
      <c r="F97" s="68">
        <v>17.165440694562896</v>
      </c>
      <c r="G97" s="68">
        <v>85.722831001285783</v>
      </c>
      <c r="H97" s="68">
        <v>1471.4701717226089</v>
      </c>
      <c r="I97" s="67">
        <v>4886323.4119548695</v>
      </c>
      <c r="J97" s="67">
        <v>3088.8579699775969</v>
      </c>
      <c r="K97" s="68">
        <v>25.393732176979821</v>
      </c>
      <c r="L97" s="68">
        <v>56.7627068488028</v>
      </c>
      <c r="M97" s="68">
        <v>1441.4169753589165</v>
      </c>
      <c r="N97" s="67">
        <v>4452332.3123983918</v>
      </c>
    </row>
    <row r="98" spans="3:14" x14ac:dyDescent="0.25">
      <c r="C98" s="72"/>
      <c r="D98" s="73" t="s">
        <v>21</v>
      </c>
      <c r="E98" s="43">
        <v>44524.220507423568</v>
      </c>
      <c r="F98" s="44">
        <v>24.815954328670863</v>
      </c>
      <c r="G98" s="44">
        <v>48.009214784325415</v>
      </c>
      <c r="H98" s="44">
        <v>1191.39448144317</v>
      </c>
      <c r="I98" s="45">
        <v>53045910.60310325</v>
      </c>
      <c r="J98" s="43">
        <v>47491.68922578857</v>
      </c>
      <c r="K98" s="44">
        <v>24.116342528670227</v>
      </c>
      <c r="L98" s="44">
        <v>45.021022281509815</v>
      </c>
      <c r="M98" s="44">
        <v>1085.7423943317858</v>
      </c>
      <c r="N98" s="92">
        <v>51563740.370868661</v>
      </c>
    </row>
    <row r="99" spans="3:14" x14ac:dyDescent="0.25">
      <c r="C99" s="28" t="s">
        <v>149</v>
      </c>
      <c r="D99" s="28"/>
      <c r="E99" s="77"/>
      <c r="F99" s="89"/>
      <c r="G99" s="89"/>
      <c r="H99" s="79"/>
      <c r="I99" s="77"/>
      <c r="J99" s="28"/>
      <c r="K99" s="79"/>
      <c r="L99" s="79"/>
      <c r="M99" s="79"/>
      <c r="N99" s="79"/>
    </row>
    <row r="100" spans="3:14" x14ac:dyDescent="0.25">
      <c r="C100" s="28"/>
      <c r="D100" s="28"/>
      <c r="E100" s="77"/>
      <c r="F100" s="89"/>
      <c r="G100" s="89"/>
      <c r="H100" s="79"/>
      <c r="I100" s="77"/>
      <c r="J100" s="28"/>
      <c r="K100" s="79"/>
      <c r="L100" s="79"/>
      <c r="M100" s="79"/>
      <c r="N100" s="79"/>
    </row>
    <row r="101" spans="3:14" x14ac:dyDescent="0.25">
      <c r="C101" s="28"/>
      <c r="D101" s="28"/>
      <c r="E101" s="77"/>
      <c r="F101" s="89"/>
      <c r="G101" s="89"/>
      <c r="H101" s="79"/>
      <c r="I101" s="77"/>
      <c r="J101" s="28"/>
      <c r="K101" s="79"/>
      <c r="L101" s="79"/>
      <c r="M101" s="79"/>
      <c r="N101" s="79"/>
    </row>
    <row r="102" spans="3:14" x14ac:dyDescent="0.25">
      <c r="C102" s="204" t="s">
        <v>75</v>
      </c>
      <c r="D102" s="28"/>
      <c r="E102" s="79"/>
      <c r="F102" s="79"/>
      <c r="G102" s="77"/>
      <c r="H102" s="79"/>
      <c r="I102" s="28"/>
      <c r="J102" s="77"/>
      <c r="K102" s="79"/>
      <c r="L102" s="79"/>
      <c r="M102" s="79"/>
      <c r="N102" s="79"/>
    </row>
    <row r="103" spans="3:14" ht="25.5" customHeight="1" x14ac:dyDescent="0.25">
      <c r="C103" s="182" t="s">
        <v>23</v>
      </c>
      <c r="D103" s="184" t="s">
        <v>69</v>
      </c>
      <c r="E103" s="233" t="s">
        <v>182</v>
      </c>
      <c r="F103" s="234"/>
      <c r="G103" s="234"/>
      <c r="H103" s="234"/>
      <c r="I103" s="235"/>
      <c r="J103" s="233" t="s">
        <v>185</v>
      </c>
      <c r="K103" s="234"/>
      <c r="L103" s="234"/>
      <c r="M103" s="234"/>
      <c r="N103" s="235"/>
    </row>
    <row r="104" spans="3:14" ht="63.75" x14ac:dyDescent="0.25">
      <c r="C104" s="183"/>
      <c r="D104" s="206"/>
      <c r="E104" s="180" t="s">
        <v>16</v>
      </c>
      <c r="F104" s="180" t="s">
        <v>24</v>
      </c>
      <c r="G104" s="180" t="s">
        <v>25</v>
      </c>
      <c r="H104" s="180" t="s">
        <v>26</v>
      </c>
      <c r="I104" s="181" t="s">
        <v>17</v>
      </c>
      <c r="J104" s="179" t="s">
        <v>16</v>
      </c>
      <c r="K104" s="180" t="s">
        <v>24</v>
      </c>
      <c r="L104" s="180" t="s">
        <v>25</v>
      </c>
      <c r="M104" s="180" t="s">
        <v>26</v>
      </c>
      <c r="N104" s="181" t="s">
        <v>17</v>
      </c>
    </row>
    <row r="105" spans="3:14" x14ac:dyDescent="0.25">
      <c r="C105" s="28" t="s">
        <v>39</v>
      </c>
      <c r="D105" s="51" t="s">
        <v>50</v>
      </c>
      <c r="E105" s="67">
        <v>30244.140975707662</v>
      </c>
      <c r="F105" s="68">
        <v>27.579205932802182</v>
      </c>
      <c r="G105" s="68">
        <v>46.256627349497968</v>
      </c>
      <c r="H105" s="68">
        <v>1275.7210514286951</v>
      </c>
      <c r="I105" s="67">
        <v>38583087.32508745</v>
      </c>
      <c r="J105" s="67">
        <v>34283.060558538222</v>
      </c>
      <c r="K105" s="68">
        <v>21.716680838613037</v>
      </c>
      <c r="L105" s="68">
        <v>44.672206697741728</v>
      </c>
      <c r="M105" s="68">
        <v>970.13205521140799</v>
      </c>
      <c r="N105" s="67">
        <v>33259095.998591829</v>
      </c>
    </row>
    <row r="106" spans="3:14" x14ac:dyDescent="0.25">
      <c r="C106" s="28"/>
      <c r="D106" s="28" t="s">
        <v>51</v>
      </c>
      <c r="E106" s="77">
        <v>15797.051857706165</v>
      </c>
      <c r="F106" s="79">
        <v>20.995733057532821</v>
      </c>
      <c r="G106" s="79">
        <v>63.473435917183139</v>
      </c>
      <c r="H106" s="79">
        <v>1332.6713167615933</v>
      </c>
      <c r="I106" s="77">
        <v>21052277.900160439</v>
      </c>
      <c r="J106" s="77">
        <v>18773.026664031284</v>
      </c>
      <c r="K106" s="79">
        <v>15.351620555468049</v>
      </c>
      <c r="L106" s="79">
        <v>62.714324363314034</v>
      </c>
      <c r="M106" s="79">
        <v>962.76651101814264</v>
      </c>
      <c r="N106" s="77">
        <v>18074041.382579967</v>
      </c>
    </row>
    <row r="107" spans="3:14" x14ac:dyDescent="0.25">
      <c r="C107" s="28"/>
      <c r="D107" s="28" t="s">
        <v>70</v>
      </c>
      <c r="E107" s="77">
        <v>13268.069939201394</v>
      </c>
      <c r="F107" s="79">
        <v>32.042366242898154</v>
      </c>
      <c r="G107" s="79">
        <v>36.588517285681419</v>
      </c>
      <c r="H107" s="79">
        <v>1172.3826711524141</v>
      </c>
      <c r="I107" s="77">
        <v>15555255.276357979</v>
      </c>
      <c r="J107" s="77">
        <v>14039.412988249527</v>
      </c>
      <c r="K107" s="79">
        <v>26.686852570009652</v>
      </c>
      <c r="L107" s="79">
        <v>35.162651133653966</v>
      </c>
      <c r="M107" s="79">
        <v>938.38048677450638</v>
      </c>
      <c r="N107" s="77">
        <v>13174311.193941914</v>
      </c>
    </row>
    <row r="108" spans="3:14" x14ac:dyDescent="0.25">
      <c r="C108" s="28"/>
      <c r="D108" s="28" t="s">
        <v>73</v>
      </c>
      <c r="E108" s="77">
        <v>1179.0191788001121</v>
      </c>
      <c r="F108" s="79">
        <v>65.561573035418462</v>
      </c>
      <c r="G108" s="79">
        <v>25.55751962916208</v>
      </c>
      <c r="H108" s="79">
        <v>1675.5911897714507</v>
      </c>
      <c r="I108" s="77">
        <v>1975554.1485690377</v>
      </c>
      <c r="J108" s="77">
        <v>1470.6209062574096</v>
      </c>
      <c r="K108" s="79">
        <v>55.520873776793252</v>
      </c>
      <c r="L108" s="79">
        <v>24.626326249310544</v>
      </c>
      <c r="M108" s="79">
        <v>1367.2751512741013</v>
      </c>
      <c r="N108" s="77">
        <v>2010743.4220699552</v>
      </c>
    </row>
    <row r="109" spans="3:14" x14ac:dyDescent="0.25">
      <c r="C109" s="28"/>
      <c r="D109" s="51" t="s">
        <v>57</v>
      </c>
      <c r="E109" s="67">
        <v>10843.722084945621</v>
      </c>
      <c r="F109" s="68">
        <v>17.20875071551092</v>
      </c>
      <c r="G109" s="68">
        <v>104.18532928558193</v>
      </c>
      <c r="H109" s="68">
        <v>1792.8993598889988</v>
      </c>
      <c r="I109" s="67">
        <v>19441702.384913214</v>
      </c>
      <c r="J109" s="67">
        <v>9916.6142142712724</v>
      </c>
      <c r="K109" s="68">
        <v>15.28883059077199</v>
      </c>
      <c r="L109" s="68">
        <v>89.053312376932212</v>
      </c>
      <c r="M109" s="68">
        <v>1361.521006478016</v>
      </c>
      <c r="N109" s="67">
        <v>13501678.565868821</v>
      </c>
    </row>
    <row r="110" spans="3:14" x14ac:dyDescent="0.25">
      <c r="C110" s="72"/>
      <c r="D110" s="73" t="s">
        <v>21</v>
      </c>
      <c r="E110" s="43">
        <v>41087.863060653304</v>
      </c>
      <c r="F110" s="44">
        <v>24.842282522970045</v>
      </c>
      <c r="G110" s="44">
        <v>56.847127426644114</v>
      </c>
      <c r="H110" s="44">
        <v>1412.2124001519719</v>
      </c>
      <c r="I110" s="45">
        <v>58024789.710000649</v>
      </c>
      <c r="J110" s="43">
        <v>44199.674772809485</v>
      </c>
      <c r="K110" s="44">
        <v>20.274531966192807</v>
      </c>
      <c r="L110" s="44">
        <v>52.180926411518456</v>
      </c>
      <c r="M110" s="44">
        <v>1057.9438605558855</v>
      </c>
      <c r="N110" s="92">
        <v>46760774.564460658</v>
      </c>
    </row>
    <row r="111" spans="3:14" x14ac:dyDescent="0.25">
      <c r="C111" s="28" t="s">
        <v>40</v>
      </c>
      <c r="D111" s="51" t="s">
        <v>50</v>
      </c>
      <c r="E111" s="67">
        <v>41060.65601613609</v>
      </c>
      <c r="F111" s="68">
        <v>29.293606448270154</v>
      </c>
      <c r="G111" s="68">
        <v>43.591100425946983</v>
      </c>
      <c r="H111" s="68">
        <v>1276.9405405247121</v>
      </c>
      <c r="I111" s="67">
        <v>52432016.287544072</v>
      </c>
      <c r="J111" s="67">
        <v>42192.845118881676</v>
      </c>
      <c r="K111" s="68">
        <v>22.045526650279623</v>
      </c>
      <c r="L111" s="68">
        <v>45.465395461544006</v>
      </c>
      <c r="M111" s="68">
        <v>1002.3085873129705</v>
      </c>
      <c r="N111" s="67">
        <v>42290250.985821262</v>
      </c>
    </row>
    <row r="112" spans="3:14" x14ac:dyDescent="0.25">
      <c r="C112" s="28"/>
      <c r="D112" s="28" t="s">
        <v>51</v>
      </c>
      <c r="E112" s="77">
        <v>31496.826218951694</v>
      </c>
      <c r="F112" s="79">
        <v>26.087202676657707</v>
      </c>
      <c r="G112" s="79">
        <v>48.359790645828959</v>
      </c>
      <c r="H112" s="79">
        <v>1261.5716599784762</v>
      </c>
      <c r="I112" s="77">
        <v>39735503.337096453</v>
      </c>
      <c r="J112" s="77">
        <v>33067.026776034436</v>
      </c>
      <c r="K112" s="79">
        <v>19.305554466288388</v>
      </c>
      <c r="L112" s="79">
        <v>52.081975011022443</v>
      </c>
      <c r="M112" s="79">
        <v>1005.4714052871642</v>
      </c>
      <c r="N112" s="77">
        <v>33247949.881167613</v>
      </c>
    </row>
    <row r="113" spans="3:14" x14ac:dyDescent="0.25">
      <c r="C113" s="28"/>
      <c r="D113" s="28" t="s">
        <v>70</v>
      </c>
      <c r="E113" s="77">
        <v>8767.9474348793919</v>
      </c>
      <c r="F113" s="79">
        <v>32.861524769798422</v>
      </c>
      <c r="G113" s="79">
        <v>34.870411754069913</v>
      </c>
      <c r="H113" s="79">
        <v>1145.894899589438</v>
      </c>
      <c r="I113" s="77">
        <v>10047146.245496593</v>
      </c>
      <c r="J113" s="77">
        <v>7688.7980103038099</v>
      </c>
      <c r="K113" s="79">
        <v>27.92370318839761</v>
      </c>
      <c r="L113" s="79">
        <v>30.426898520586285</v>
      </c>
      <c r="M113" s="79">
        <v>849.63168323234584</v>
      </c>
      <c r="N113" s="77">
        <v>6532646.3955279374</v>
      </c>
    </row>
    <row r="114" spans="3:14" x14ac:dyDescent="0.25">
      <c r="C114" s="28"/>
      <c r="D114" s="28" t="s">
        <v>73</v>
      </c>
      <c r="E114" s="77">
        <v>795.88236230499842</v>
      </c>
      <c r="F114" s="79">
        <v>116.87969377564762</v>
      </c>
      <c r="G114" s="79">
        <v>28.480927530985298</v>
      </c>
      <c r="H114" s="79">
        <v>3328.8420882679738</v>
      </c>
      <c r="I114" s="77">
        <v>2649366.7049510181</v>
      </c>
      <c r="J114" s="77">
        <v>1437.02033254345</v>
      </c>
      <c r="K114" s="79">
        <v>53.643285203051306</v>
      </c>
      <c r="L114" s="79">
        <v>32.55634883556737</v>
      </c>
      <c r="M114" s="79">
        <v>1746.4295057563681</v>
      </c>
      <c r="N114" s="77">
        <v>2509654.7091257097</v>
      </c>
    </row>
    <row r="115" spans="3:14" x14ac:dyDescent="0.25">
      <c r="C115" s="28"/>
      <c r="D115" s="51" t="s">
        <v>57</v>
      </c>
      <c r="E115" s="67">
        <v>2857.2703069326785</v>
      </c>
      <c r="F115" s="68">
        <v>19.569670820630776</v>
      </c>
      <c r="G115" s="68">
        <v>65.458840393150197</v>
      </c>
      <c r="H115" s="68">
        <v>1281.0079587941582</v>
      </c>
      <c r="I115" s="67">
        <v>3660186.0036069867</v>
      </c>
      <c r="J115" s="67">
        <v>3080.7029848402067</v>
      </c>
      <c r="K115" s="68">
        <v>16.497294353729867</v>
      </c>
      <c r="L115" s="68">
        <v>76.485825809843192</v>
      </c>
      <c r="M115" s="68">
        <v>1261.8091822730923</v>
      </c>
      <c r="N115" s="67">
        <v>3887259.314127496</v>
      </c>
    </row>
    <row r="116" spans="3:14" x14ac:dyDescent="0.25">
      <c r="C116" s="72"/>
      <c r="D116" s="73" t="s">
        <v>21</v>
      </c>
      <c r="E116" s="43">
        <v>43917.926323068757</v>
      </c>
      <c r="F116" s="44">
        <v>28.660973834175515</v>
      </c>
      <c r="G116" s="44">
        <v>44.562518055748612</v>
      </c>
      <c r="H116" s="44">
        <v>1277.2051639807853</v>
      </c>
      <c r="I116" s="45">
        <v>56092202.291151062</v>
      </c>
      <c r="J116" s="43">
        <v>45273.548103721907</v>
      </c>
      <c r="K116" s="44">
        <v>21.667989290994047</v>
      </c>
      <c r="L116" s="44">
        <v>47.072511470867823</v>
      </c>
      <c r="M116" s="44">
        <v>1019.9666744509599</v>
      </c>
      <c r="N116" s="92">
        <v>46177510.299948759</v>
      </c>
    </row>
    <row r="117" spans="3:14" x14ac:dyDescent="0.25">
      <c r="C117" s="28" t="s">
        <v>41</v>
      </c>
      <c r="D117" s="51" t="s">
        <v>50</v>
      </c>
      <c r="E117" s="67">
        <v>29257.812513711673</v>
      </c>
      <c r="F117" s="68">
        <v>16.159046854348084</v>
      </c>
      <c r="G117" s="68">
        <v>90.044454840843784</v>
      </c>
      <c r="H117" s="68">
        <v>1455.0325647474256</v>
      </c>
      <c r="I117" s="67">
        <v>42571069.980725154</v>
      </c>
      <c r="J117" s="67">
        <v>30519.320542186113</v>
      </c>
      <c r="K117" s="68">
        <v>13.674727178814834</v>
      </c>
      <c r="L117" s="68">
        <v>89.117266858030575</v>
      </c>
      <c r="M117" s="68">
        <v>1218.6543112052047</v>
      </c>
      <c r="N117" s="67">
        <v>37192501.553788655</v>
      </c>
    </row>
    <row r="118" spans="3:14" x14ac:dyDescent="0.25">
      <c r="C118" s="28"/>
      <c r="D118" s="28" t="s">
        <v>51</v>
      </c>
      <c r="E118" s="77">
        <v>23809.529464366031</v>
      </c>
      <c r="F118" s="79">
        <v>13.517226972111752</v>
      </c>
      <c r="G118" s="79">
        <v>113.63438608621787</v>
      </c>
      <c r="H118" s="79">
        <v>1536.021788563985</v>
      </c>
      <c r="I118" s="77">
        <v>36571956.032722384</v>
      </c>
      <c r="J118" s="77">
        <v>24196.913010580451</v>
      </c>
      <c r="K118" s="79">
        <v>11.865275947299679</v>
      </c>
      <c r="L118" s="79">
        <v>110.00287052920039</v>
      </c>
      <c r="M118" s="79">
        <v>1305.2144138240417</v>
      </c>
      <c r="N118" s="77">
        <v>31582159.631456092</v>
      </c>
    </row>
    <row r="119" spans="3:14" x14ac:dyDescent="0.25">
      <c r="C119" s="28"/>
      <c r="D119" s="28" t="s">
        <v>70</v>
      </c>
      <c r="E119" s="77">
        <v>4653.3824922205959</v>
      </c>
      <c r="F119" s="79">
        <v>27.337137200644364</v>
      </c>
      <c r="G119" s="79">
        <v>40.036551846370465</v>
      </c>
      <c r="H119" s="79">
        <v>1094.4847108649408</v>
      </c>
      <c r="I119" s="77">
        <v>5093055.9915420357</v>
      </c>
      <c r="J119" s="77">
        <v>5461.9861045270736</v>
      </c>
      <c r="K119" s="79">
        <v>22.292624705261147</v>
      </c>
      <c r="L119" s="79">
        <v>39.843387952452417</v>
      </c>
      <c r="M119" s="79">
        <v>888.21369461014501</v>
      </c>
      <c r="N119" s="77">
        <v>4851410.8578112647</v>
      </c>
    </row>
    <row r="120" spans="3:14" x14ac:dyDescent="0.25">
      <c r="C120" s="28"/>
      <c r="D120" s="28" t="s">
        <v>73</v>
      </c>
      <c r="E120" s="77">
        <v>794.90055712504943</v>
      </c>
      <c r="F120" s="79">
        <v>29.852028088510679</v>
      </c>
      <c r="G120" s="79">
        <v>38.182937401090349</v>
      </c>
      <c r="H120" s="79">
        <v>1139.8381197991946</v>
      </c>
      <c r="I120" s="77">
        <v>906057.95646074833</v>
      </c>
      <c r="J120" s="77">
        <v>860.42142707858079</v>
      </c>
      <c r="K120" s="79">
        <v>9.8536897309317233</v>
      </c>
      <c r="L120" s="79">
        <v>89.514260738447831</v>
      </c>
      <c r="M120" s="79">
        <v>882.04575181038774</v>
      </c>
      <c r="N120" s="77">
        <v>758931.06452129397</v>
      </c>
    </row>
    <row r="121" spans="3:14" x14ac:dyDescent="0.25">
      <c r="C121" s="28"/>
      <c r="D121" s="51" t="s">
        <v>57</v>
      </c>
      <c r="E121" s="67">
        <v>3652.9076451986352</v>
      </c>
      <c r="F121" s="68">
        <v>12.903713807472615</v>
      </c>
      <c r="G121" s="68">
        <v>115.8100955947</v>
      </c>
      <c r="H121" s="68">
        <v>1494.3803295700545</v>
      </c>
      <c r="I121" s="67">
        <v>5458833.3307209061</v>
      </c>
      <c r="J121" s="67">
        <v>3380.5746527451438</v>
      </c>
      <c r="K121" s="68">
        <v>13.220445712038174</v>
      </c>
      <c r="L121" s="68">
        <v>104.96044092465493</v>
      </c>
      <c r="M121" s="68">
        <v>1387.6238111559894</v>
      </c>
      <c r="N121" s="67">
        <v>4690965.8835395547</v>
      </c>
    </row>
    <row r="122" spans="3:14" x14ac:dyDescent="0.25">
      <c r="C122" s="72"/>
      <c r="D122" s="73" t="s">
        <v>21</v>
      </c>
      <c r="E122" s="43">
        <v>32910.720158910292</v>
      </c>
      <c r="F122" s="44">
        <v>15.797722917430834</v>
      </c>
      <c r="G122" s="44">
        <v>92.380399145072118</v>
      </c>
      <c r="H122" s="44">
        <v>1459.3999486955124</v>
      </c>
      <c r="I122" s="45">
        <v>48029903.311446078</v>
      </c>
      <c r="J122" s="43">
        <v>33899.895194931254</v>
      </c>
      <c r="K122" s="44">
        <v>13.629425197703494</v>
      </c>
      <c r="L122" s="44">
        <v>90.649775477149149</v>
      </c>
      <c r="M122" s="44">
        <v>1235.504334054421</v>
      </c>
      <c r="N122" s="92">
        <v>41883467.437328182</v>
      </c>
    </row>
    <row r="123" spans="3:14" x14ac:dyDescent="0.25">
      <c r="C123" s="28" t="s">
        <v>165</v>
      </c>
      <c r="D123" s="51" t="s">
        <v>50</v>
      </c>
      <c r="E123" s="67">
        <v>17102.152534880392</v>
      </c>
      <c r="F123" s="68">
        <v>22.709634640027897</v>
      </c>
      <c r="G123" s="68">
        <v>50.869297836461691</v>
      </c>
      <c r="H123" s="68">
        <v>1155.2231682608071</v>
      </c>
      <c r="I123" s="67">
        <v>19756802.835424118</v>
      </c>
      <c r="J123" s="67">
        <v>15821.45769007001</v>
      </c>
      <c r="K123" s="68">
        <v>19.636609616458152</v>
      </c>
      <c r="L123" s="68">
        <v>49.878708198577293</v>
      </c>
      <c r="M123" s="68">
        <v>979.4487210686932</v>
      </c>
      <c r="N123" s="67">
        <v>15496306.499981513</v>
      </c>
    </row>
    <row r="124" spans="3:14" x14ac:dyDescent="0.25">
      <c r="C124" s="28"/>
      <c r="D124" s="28" t="s">
        <v>51</v>
      </c>
      <c r="E124" s="77">
        <v>13126.302721009572</v>
      </c>
      <c r="F124" s="79">
        <v>16.812434854359925</v>
      </c>
      <c r="G124" s="79">
        <v>66.599725700485422</v>
      </c>
      <c r="H124" s="79">
        <v>1119.7035496576514</v>
      </c>
      <c r="I124" s="77">
        <v>14697567.7505953</v>
      </c>
      <c r="J124" s="77">
        <v>11623.114512212311</v>
      </c>
      <c r="K124" s="79">
        <v>15.479133986820154</v>
      </c>
      <c r="L124" s="79">
        <v>63.519220825929487</v>
      </c>
      <c r="M124" s="79">
        <v>983.22252990297989</v>
      </c>
      <c r="N124" s="77">
        <v>11428108.056049423</v>
      </c>
    </row>
    <row r="125" spans="3:14" x14ac:dyDescent="0.25">
      <c r="C125" s="28"/>
      <c r="D125" s="28" t="s">
        <v>70</v>
      </c>
      <c r="E125" s="77">
        <v>3375.6808405733632</v>
      </c>
      <c r="F125" s="79">
        <v>41.233367005246748</v>
      </c>
      <c r="G125" s="79">
        <v>30.746672707058966</v>
      </c>
      <c r="H125" s="79">
        <v>1267.7888399203659</v>
      </c>
      <c r="I125" s="77">
        <v>4279650.4968119124</v>
      </c>
      <c r="J125" s="77">
        <v>3406.6000889680226</v>
      </c>
      <c r="K125" s="79">
        <v>27.726225275183339</v>
      </c>
      <c r="L125" s="79">
        <v>31.905342959478595</v>
      </c>
      <c r="M125" s="79">
        <v>884.61472637648819</v>
      </c>
      <c r="N125" s="77">
        <v>3013528.6055765683</v>
      </c>
    </row>
    <row r="126" spans="3:14" ht="15" customHeight="1" x14ac:dyDescent="0.25">
      <c r="C126" s="28"/>
      <c r="D126" s="28" t="s">
        <v>73</v>
      </c>
      <c r="E126" s="77">
        <v>600.16897329746189</v>
      </c>
      <c r="F126" s="79">
        <v>47.499688464417375</v>
      </c>
      <c r="G126" s="79">
        <v>27.346323268187373</v>
      </c>
      <c r="H126" s="79">
        <v>1298.9418358861481</v>
      </c>
      <c r="I126" s="77">
        <v>779584.58801690966</v>
      </c>
      <c r="J126" s="77">
        <v>791.74308888968028</v>
      </c>
      <c r="K126" s="79">
        <v>45.863210383386303</v>
      </c>
      <c r="L126" s="79">
        <v>29.044760077339799</v>
      </c>
      <c r="M126" s="79">
        <v>1332.0859419620147</v>
      </c>
      <c r="N126" s="77">
        <v>1054669.8383555247</v>
      </c>
    </row>
    <row r="127" spans="3:14" x14ac:dyDescent="0.25">
      <c r="C127" s="28"/>
      <c r="D127" s="51" t="s">
        <v>57</v>
      </c>
      <c r="E127" s="67">
        <v>4054.9667038817684</v>
      </c>
      <c r="F127" s="68">
        <v>16.618835708208259</v>
      </c>
      <c r="G127" s="68">
        <v>85.474680600688657</v>
      </c>
      <c r="H127" s="68">
        <v>1420.4896741144205</v>
      </c>
      <c r="I127" s="67">
        <v>5760038.3317418396</v>
      </c>
      <c r="J127" s="67">
        <v>3011.8805491540834</v>
      </c>
      <c r="K127" s="68">
        <v>19.357444744095488</v>
      </c>
      <c r="L127" s="68">
        <v>76.38730619851421</v>
      </c>
      <c r="M127" s="68">
        <v>1478.663058888041</v>
      </c>
      <c r="N127" s="67">
        <v>4453556.5058175707</v>
      </c>
    </row>
    <row r="128" spans="3:14" x14ac:dyDescent="0.25">
      <c r="C128" s="72"/>
      <c r="D128" s="73" t="s">
        <v>21</v>
      </c>
      <c r="E128" s="43">
        <v>21157.119238762163</v>
      </c>
      <c r="F128" s="44">
        <v>21.542274065563781</v>
      </c>
      <c r="G128" s="44">
        <v>55.985921366869029</v>
      </c>
      <c r="H128" s="44">
        <v>1206.0640618981956</v>
      </c>
      <c r="I128" s="45">
        <v>25516841.167165954</v>
      </c>
      <c r="J128" s="43">
        <v>18833.3382392241</v>
      </c>
      <c r="K128" s="44">
        <v>19.591964783003988</v>
      </c>
      <c r="L128" s="44">
        <v>54.067292237887976</v>
      </c>
      <c r="M128" s="44">
        <v>1059.2844854370856</v>
      </c>
      <c r="N128" s="92">
        <v>19949863.005799089</v>
      </c>
    </row>
    <row r="129" spans="3:14" x14ac:dyDescent="0.25">
      <c r="C129" s="28" t="s">
        <v>42</v>
      </c>
      <c r="D129" s="51" t="s">
        <v>50</v>
      </c>
      <c r="E129" s="67">
        <v>67394.846699947899</v>
      </c>
      <c r="F129" s="68">
        <v>24.732249087378786</v>
      </c>
      <c r="G129" s="68">
        <v>52.960830652015808</v>
      </c>
      <c r="H129" s="68">
        <v>1309.8404555601421</v>
      </c>
      <c r="I129" s="67">
        <v>88276496.703865737</v>
      </c>
      <c r="J129" s="67">
        <v>75246.788068412483</v>
      </c>
      <c r="K129" s="68">
        <v>21.379590919880393</v>
      </c>
      <c r="L129" s="68">
        <v>50.597297478087292</v>
      </c>
      <c r="M129" s="68">
        <v>1081.7495217330029</v>
      </c>
      <c r="N129" s="67">
        <v>81398177.004949614</v>
      </c>
    </row>
    <row r="130" spans="3:14" x14ac:dyDescent="0.25">
      <c r="C130" s="28"/>
      <c r="D130" s="28" t="s">
        <v>51</v>
      </c>
      <c r="E130" s="77">
        <v>51257.381582030255</v>
      </c>
      <c r="F130" s="79">
        <v>20.320169992834341</v>
      </c>
      <c r="G130" s="79">
        <v>63.250153635934808</v>
      </c>
      <c r="H130" s="79">
        <v>1285.2538739550853</v>
      </c>
      <c r="I130" s="77">
        <v>65878748.247098386</v>
      </c>
      <c r="J130" s="77">
        <v>55502.975650311557</v>
      </c>
      <c r="K130" s="79">
        <v>17.258458406249087</v>
      </c>
      <c r="L130" s="79">
        <v>62.488867169428666</v>
      </c>
      <c r="M130" s="79">
        <v>1078.4615148972091</v>
      </c>
      <c r="N130" s="77">
        <v>59857823.20113793</v>
      </c>
    </row>
    <row r="131" spans="3:14" x14ac:dyDescent="0.25">
      <c r="C131" s="28"/>
      <c r="D131" s="28" t="s">
        <v>70</v>
      </c>
      <c r="E131" s="77">
        <v>14825.248081090394</v>
      </c>
      <c r="F131" s="79">
        <v>36.679922540674319</v>
      </c>
      <c r="G131" s="79">
        <v>34.400752885900133</v>
      </c>
      <c r="H131" s="79">
        <v>1261.8169511956958</v>
      </c>
      <c r="I131" s="77">
        <v>18706749.334401317</v>
      </c>
      <c r="J131" s="77">
        <v>17243.851117405848</v>
      </c>
      <c r="K131" s="79">
        <v>31.318291946107301</v>
      </c>
      <c r="L131" s="79">
        <v>33.705091317787002</v>
      </c>
      <c r="M131" s="79">
        <v>1055.5858899606596</v>
      </c>
      <c r="N131" s="77">
        <v>18202365.928115956</v>
      </c>
    </row>
    <row r="132" spans="3:14" x14ac:dyDescent="0.25">
      <c r="C132" s="28"/>
      <c r="D132" s="28" t="s">
        <v>73</v>
      </c>
      <c r="E132" s="77">
        <v>1312.2170368272634</v>
      </c>
      <c r="F132" s="79">
        <v>62.092226443512359</v>
      </c>
      <c r="G132" s="79">
        <v>45.300295739826367</v>
      </c>
      <c r="H132" s="79">
        <v>2812.7962210353744</v>
      </c>
      <c r="I132" s="77">
        <v>3690999.1223659622</v>
      </c>
      <c r="J132" s="77">
        <v>2499.9613006950431</v>
      </c>
      <c r="K132" s="79">
        <v>44.321400756366323</v>
      </c>
      <c r="L132" s="79">
        <v>30.125758578516528</v>
      </c>
      <c r="M132" s="79">
        <v>1335.2158190479727</v>
      </c>
      <c r="N132" s="77">
        <v>3337987.8756957655</v>
      </c>
    </row>
    <row r="133" spans="3:14" x14ac:dyDescent="0.25">
      <c r="C133" s="28"/>
      <c r="D133" s="51" t="s">
        <v>57</v>
      </c>
      <c r="E133" s="67">
        <v>7836.0949434158947</v>
      </c>
      <c r="F133" s="68">
        <v>16.319108621560218</v>
      </c>
      <c r="G133" s="68">
        <v>102.57437234845477</v>
      </c>
      <c r="H133" s="68">
        <v>1673.9223241427969</v>
      </c>
      <c r="I133" s="67">
        <v>13117014.25988635</v>
      </c>
      <c r="J133" s="67">
        <v>8084.8395458214427</v>
      </c>
      <c r="K133" s="68">
        <v>18.481237628281399</v>
      </c>
      <c r="L133" s="68">
        <v>83.06274128282098</v>
      </c>
      <c r="M133" s="68">
        <v>1535.102259704274</v>
      </c>
      <c r="N133" s="67">
        <v>12411055.456136979</v>
      </c>
    </row>
    <row r="134" spans="3:14" x14ac:dyDescent="0.25">
      <c r="C134" s="72"/>
      <c r="D134" s="73" t="s">
        <v>21</v>
      </c>
      <c r="E134" s="43">
        <v>75230.941643363811</v>
      </c>
      <c r="F134" s="44">
        <v>23.855931896308995</v>
      </c>
      <c r="G134" s="44">
        <v>56.495945022396981</v>
      </c>
      <c r="H134" s="44">
        <v>1347.7634168719198</v>
      </c>
      <c r="I134" s="45">
        <v>101393510.96375206</v>
      </c>
      <c r="J134" s="43">
        <v>83331.627614233963</v>
      </c>
      <c r="K134" s="44">
        <v>21.098392508418215</v>
      </c>
      <c r="L134" s="44">
        <v>53.356379227102195</v>
      </c>
      <c r="M134" s="44">
        <v>1125.7338317614135</v>
      </c>
      <c r="N134" s="92">
        <v>93809232.461086646</v>
      </c>
    </row>
    <row r="135" spans="3:14" x14ac:dyDescent="0.25">
      <c r="C135" s="28" t="s">
        <v>149</v>
      </c>
      <c r="D135" s="28"/>
      <c r="E135" s="77"/>
      <c r="F135" s="89"/>
      <c r="G135" s="89"/>
      <c r="H135" s="79"/>
      <c r="I135" s="77"/>
      <c r="J135" s="28"/>
      <c r="K135" s="79"/>
      <c r="L135" s="79"/>
      <c r="M135" s="79"/>
      <c r="N135" s="79"/>
    </row>
    <row r="136" spans="3:14" x14ac:dyDescent="0.25">
      <c r="C136" s="28"/>
      <c r="D136" s="28"/>
      <c r="E136" s="77"/>
      <c r="F136" s="28"/>
      <c r="G136" s="28"/>
      <c r="H136" s="79"/>
      <c r="I136" s="28"/>
      <c r="J136" s="28"/>
      <c r="K136" s="79"/>
      <c r="L136" s="79"/>
      <c r="M136" s="79"/>
      <c r="N136" s="79"/>
    </row>
    <row r="137" spans="3:14" x14ac:dyDescent="0.25">
      <c r="C137" s="28"/>
      <c r="D137" s="28"/>
      <c r="E137" s="28"/>
      <c r="F137" s="28"/>
      <c r="G137" s="28"/>
      <c r="H137" s="79"/>
      <c r="I137" s="28"/>
      <c r="J137" s="28"/>
      <c r="K137" s="79"/>
      <c r="L137" s="79"/>
      <c r="M137" s="79"/>
      <c r="N137" s="79"/>
    </row>
    <row r="138" spans="3:14" x14ac:dyDescent="0.25">
      <c r="C138" s="204" t="s">
        <v>75</v>
      </c>
      <c r="D138" s="28"/>
      <c r="E138" s="79"/>
      <c r="F138" s="79"/>
      <c r="G138" s="77"/>
      <c r="H138" s="79"/>
      <c r="I138" s="28"/>
      <c r="J138" s="77"/>
      <c r="K138" s="79"/>
      <c r="L138" s="79"/>
      <c r="M138" s="79"/>
      <c r="N138" s="79"/>
    </row>
    <row r="139" spans="3:14" ht="25.5" customHeight="1" x14ac:dyDescent="0.25">
      <c r="C139" s="182" t="s">
        <v>23</v>
      </c>
      <c r="D139" s="184" t="s">
        <v>69</v>
      </c>
      <c r="E139" s="233" t="s">
        <v>182</v>
      </c>
      <c r="F139" s="234"/>
      <c r="G139" s="234"/>
      <c r="H139" s="234"/>
      <c r="I139" s="235"/>
      <c r="J139" s="233" t="s">
        <v>185</v>
      </c>
      <c r="K139" s="234"/>
      <c r="L139" s="234"/>
      <c r="M139" s="234"/>
      <c r="N139" s="235"/>
    </row>
    <row r="140" spans="3:14" ht="63.75" x14ac:dyDescent="0.25">
      <c r="C140" s="183"/>
      <c r="D140" s="206"/>
      <c r="E140" s="180" t="s">
        <v>16</v>
      </c>
      <c r="F140" s="180" t="s">
        <v>24</v>
      </c>
      <c r="G140" s="180" t="s">
        <v>25</v>
      </c>
      <c r="H140" s="180" t="s">
        <v>26</v>
      </c>
      <c r="I140" s="181" t="s">
        <v>17</v>
      </c>
      <c r="J140" s="179" t="s">
        <v>16</v>
      </c>
      <c r="K140" s="180" t="s">
        <v>24</v>
      </c>
      <c r="L140" s="180" t="s">
        <v>25</v>
      </c>
      <c r="M140" s="180" t="s">
        <v>26</v>
      </c>
      <c r="N140" s="181" t="s">
        <v>17</v>
      </c>
    </row>
    <row r="141" spans="3:14" x14ac:dyDescent="0.25">
      <c r="C141" s="28" t="s">
        <v>43</v>
      </c>
      <c r="D141" s="51" t="s">
        <v>50</v>
      </c>
      <c r="E141" s="67">
        <v>32416.948967872297</v>
      </c>
      <c r="F141" s="68">
        <v>15.329481261851539</v>
      </c>
      <c r="G141" s="68">
        <v>78.90992062978809</v>
      </c>
      <c r="H141" s="68">
        <v>1209.6481496685292</v>
      </c>
      <c r="I141" s="67">
        <v>39213102.336885825</v>
      </c>
      <c r="J141" s="67">
        <v>32290.853265560636</v>
      </c>
      <c r="K141" s="68">
        <v>15.427341923525892</v>
      </c>
      <c r="L141" s="68">
        <v>66.030481679720722</v>
      </c>
      <c r="M141" s="68">
        <v>1018.6748182481639</v>
      </c>
      <c r="N141" s="67">
        <v>32893879.08137311</v>
      </c>
    </row>
    <row r="142" spans="3:14" x14ac:dyDescent="0.25">
      <c r="C142" s="28"/>
      <c r="D142" s="28" t="s">
        <v>51</v>
      </c>
      <c r="E142" s="77">
        <v>21284.257518977887</v>
      </c>
      <c r="F142" s="79">
        <v>11.633002154349345</v>
      </c>
      <c r="G142" s="79">
        <v>108.61712707346986</v>
      </c>
      <c r="H142" s="79">
        <v>1263.5432732449117</v>
      </c>
      <c r="I142" s="77">
        <v>26893580.414116934</v>
      </c>
      <c r="J142" s="77">
        <v>21683.96945139582</v>
      </c>
      <c r="K142" s="79">
        <v>10.275136876972311</v>
      </c>
      <c r="L142" s="79">
        <v>101.7091655902172</v>
      </c>
      <c r="M142" s="79">
        <v>1045.0755980821241</v>
      </c>
      <c r="N142" s="77">
        <v>22661387.343212005</v>
      </c>
    </row>
    <row r="143" spans="3:14" x14ac:dyDescent="0.25">
      <c r="C143" s="28"/>
      <c r="D143" s="28" t="s">
        <v>70</v>
      </c>
      <c r="E143" s="77">
        <v>6960.8963797088909</v>
      </c>
      <c r="F143" s="79">
        <v>32.927542845614653</v>
      </c>
      <c r="G143" s="79">
        <v>42.232977860580263</v>
      </c>
      <c r="H143" s="79">
        <v>1390.6281880021529</v>
      </c>
      <c r="I143" s="77">
        <v>9680018.7193853166</v>
      </c>
      <c r="J143" s="77">
        <v>7160.8421214916943</v>
      </c>
      <c r="K143" s="79">
        <v>36.045292614055917</v>
      </c>
      <c r="L143" s="79">
        <v>33.890469512618004</v>
      </c>
      <c r="M143" s="79">
        <v>1221.5918904100577</v>
      </c>
      <c r="N143" s="77">
        <v>8747626.6641210057</v>
      </c>
    </row>
    <row r="144" spans="3:14" x14ac:dyDescent="0.25">
      <c r="C144" s="28"/>
      <c r="D144" s="28" t="s">
        <v>73</v>
      </c>
      <c r="E144" s="77">
        <v>4171.7950691855258</v>
      </c>
      <c r="F144" s="79">
        <v>4.8252572518097239</v>
      </c>
      <c r="G144" s="79">
        <v>131.12296311501072</v>
      </c>
      <c r="H144" s="79">
        <v>632.70202864948453</v>
      </c>
      <c r="I144" s="77">
        <v>2639503.2033835994</v>
      </c>
      <c r="J144" s="77">
        <v>3446.0416926731068</v>
      </c>
      <c r="K144" s="79">
        <v>5.0033145523055014</v>
      </c>
      <c r="L144" s="79">
        <v>86.120919354880968</v>
      </c>
      <c r="M144" s="79">
        <v>430.89004906620454</v>
      </c>
      <c r="N144" s="77">
        <v>1484865.0740401014</v>
      </c>
    </row>
    <row r="145" spans="3:14" x14ac:dyDescent="0.25">
      <c r="C145" s="28"/>
      <c r="D145" s="51" t="s">
        <v>57</v>
      </c>
      <c r="E145" s="67">
        <v>1551.723349865403</v>
      </c>
      <c r="F145" s="68">
        <v>10.913980531737247</v>
      </c>
      <c r="G145" s="68">
        <v>117.50991589783506</v>
      </c>
      <c r="H145" s="68">
        <v>1282.5009343950533</v>
      </c>
      <c r="I145" s="67">
        <v>1990086.6461250007</v>
      </c>
      <c r="J145" s="67">
        <v>1498.1800947093618</v>
      </c>
      <c r="K145" s="68">
        <v>9.7795765815177553</v>
      </c>
      <c r="L145" s="68">
        <v>123.90287144857271</v>
      </c>
      <c r="M145" s="68">
        <v>1211.7176200012666</v>
      </c>
      <c r="N145" s="67">
        <v>1815371.2186944995</v>
      </c>
    </row>
    <row r="146" spans="3:14" x14ac:dyDescent="0.25">
      <c r="C146" s="72"/>
      <c r="D146" s="73" t="s">
        <v>21</v>
      </c>
      <c r="E146" s="43">
        <v>33968.672317737699</v>
      </c>
      <c r="F146" s="44">
        <v>15.127776717141135</v>
      </c>
      <c r="G146" s="44">
        <v>80.182049307670553</v>
      </c>
      <c r="H146" s="44">
        <v>1212.9761386492414</v>
      </c>
      <c r="I146" s="45">
        <v>41203188.983010836</v>
      </c>
      <c r="J146" s="43">
        <v>33789.033360269983</v>
      </c>
      <c r="K146" s="44">
        <v>15.176924294682591</v>
      </c>
      <c r="L146" s="44">
        <v>67.683950293292455</v>
      </c>
      <c r="M146" s="44">
        <v>1027.2341895663594</v>
      </c>
      <c r="N146" s="92">
        <v>34709250.300067604</v>
      </c>
    </row>
    <row r="147" spans="3:14" x14ac:dyDescent="0.25">
      <c r="C147" s="28" t="s">
        <v>162</v>
      </c>
      <c r="D147" s="51" t="s">
        <v>50</v>
      </c>
      <c r="E147" s="67">
        <v>10319.107989435606</v>
      </c>
      <c r="F147" s="68">
        <v>15.092572046390256</v>
      </c>
      <c r="G147" s="68">
        <v>114.67365763382438</v>
      </c>
      <c r="H147" s="68">
        <v>1730.7204396615853</v>
      </c>
      <c r="I147" s="67">
        <v>17859491.116391368</v>
      </c>
      <c r="J147" s="67">
        <v>10688.139774853467</v>
      </c>
      <c r="K147" s="68">
        <v>11.843018086474657</v>
      </c>
      <c r="L147" s="68">
        <v>122.70918932767735</v>
      </c>
      <c r="M147" s="68">
        <v>1453.2471485843259</v>
      </c>
      <c r="N147" s="67">
        <v>15532508.651476525</v>
      </c>
    </row>
    <row r="148" spans="3:14" x14ac:dyDescent="0.25">
      <c r="C148" s="28"/>
      <c r="D148" s="28" t="s">
        <v>51</v>
      </c>
      <c r="E148" s="77">
        <v>9176.1303738020142</v>
      </c>
      <c r="F148" s="79">
        <v>9.5516424403438087</v>
      </c>
      <c r="G148" s="79">
        <v>169.70306942012141</v>
      </c>
      <c r="H148" s="79">
        <v>1620.9430401298432</v>
      </c>
      <c r="I148" s="77">
        <v>14873984.664738432</v>
      </c>
      <c r="J148" s="77">
        <v>9044.8085907970071</v>
      </c>
      <c r="K148" s="79">
        <v>8.7114692195434689</v>
      </c>
      <c r="L148" s="79">
        <v>171.95008399911106</v>
      </c>
      <c r="M148" s="79">
        <v>1497.9378640561704</v>
      </c>
      <c r="N148" s="77">
        <v>13548561.261295365</v>
      </c>
    </row>
    <row r="149" spans="3:14" x14ac:dyDescent="0.25">
      <c r="C149" s="28"/>
      <c r="D149" s="28" t="s">
        <v>70</v>
      </c>
      <c r="E149" s="77">
        <v>764.62967513325293</v>
      </c>
      <c r="F149" s="79">
        <v>21.341030078351334</v>
      </c>
      <c r="G149" s="79">
        <v>86.851045335481444</v>
      </c>
      <c r="H149" s="79">
        <v>1853.4907708407648</v>
      </c>
      <c r="I149" s="77">
        <v>1417234.0459704567</v>
      </c>
      <c r="J149" s="77">
        <v>1200.049114091066</v>
      </c>
      <c r="K149" s="79">
        <v>31.174661205043606</v>
      </c>
      <c r="L149" s="79">
        <v>34.863568827974518</v>
      </c>
      <c r="M149" s="79">
        <v>1086.8599466108249</v>
      </c>
      <c r="N149" s="77">
        <v>1304285.3160713839</v>
      </c>
    </row>
    <row r="150" spans="3:14" x14ac:dyDescent="0.25">
      <c r="C150" s="28"/>
      <c r="D150" s="28" t="s">
        <v>73</v>
      </c>
      <c r="E150" s="77">
        <v>378.34794050033804</v>
      </c>
      <c r="F150" s="79">
        <v>136.84964031841474</v>
      </c>
      <c r="G150" s="79">
        <v>30.289106789288397</v>
      </c>
      <c r="H150" s="79">
        <v>4145.0533696801704</v>
      </c>
      <c r="I150" s="77">
        <v>1568272.4056824788</v>
      </c>
      <c r="J150" s="77">
        <v>443.28206996539848</v>
      </c>
      <c r="K150" s="79">
        <v>23.405269851263071</v>
      </c>
      <c r="L150" s="79">
        <v>65.508735834110567</v>
      </c>
      <c r="M150" s="79">
        <v>1533.2496398124651</v>
      </c>
      <c r="N150" s="77">
        <v>679662.07410977106</v>
      </c>
    </row>
    <row r="151" spans="3:14" x14ac:dyDescent="0.25">
      <c r="C151" s="28"/>
      <c r="D151" s="51" t="s">
        <v>57</v>
      </c>
      <c r="E151" s="67">
        <v>7044.9139128365132</v>
      </c>
      <c r="F151" s="68">
        <v>14.90191615426891</v>
      </c>
      <c r="G151" s="68">
        <v>114.46448950422186</v>
      </c>
      <c r="H151" s="68">
        <v>1705.7402252331076</v>
      </c>
      <c r="I151" s="67">
        <v>12016793.044429606</v>
      </c>
      <c r="J151" s="67">
        <v>5790.3186604381526</v>
      </c>
      <c r="K151" s="68">
        <v>16.224652764844926</v>
      </c>
      <c r="L151" s="68">
        <v>104.11192938281042</v>
      </c>
      <c r="M151" s="68">
        <v>1689.1799029141553</v>
      </c>
      <c r="N151" s="67">
        <v>9780889.9126809388</v>
      </c>
    </row>
    <row r="152" spans="3:14" x14ac:dyDescent="0.25">
      <c r="C152" s="72"/>
      <c r="D152" s="73" t="s">
        <v>21</v>
      </c>
      <c r="E152" s="43">
        <v>17364.021902272118</v>
      </c>
      <c r="F152" s="44">
        <v>15.01521932508355</v>
      </c>
      <c r="G152" s="44">
        <v>114.58943451612674</v>
      </c>
      <c r="H152" s="44">
        <v>1720.5854915969435</v>
      </c>
      <c r="I152" s="92">
        <v>29876284.160820976</v>
      </c>
      <c r="J152" s="43">
        <v>16478.458435291621</v>
      </c>
      <c r="K152" s="44">
        <v>13.382668238885358</v>
      </c>
      <c r="L152" s="44">
        <v>114.7865926987058</v>
      </c>
      <c r="M152" s="44">
        <v>1536.1508883588403</v>
      </c>
      <c r="N152" s="92">
        <v>25313398.564157449</v>
      </c>
    </row>
    <row r="153" spans="3:14" x14ac:dyDescent="0.25">
      <c r="C153" s="28" t="s">
        <v>44</v>
      </c>
      <c r="D153" s="51" t="s">
        <v>50</v>
      </c>
      <c r="E153" s="67">
        <v>20902.666442870148</v>
      </c>
      <c r="F153" s="68">
        <v>12.848117244869343</v>
      </c>
      <c r="G153" s="68">
        <v>81.95716663022047</v>
      </c>
      <c r="H153" s="68">
        <v>1052.9952859223656</v>
      </c>
      <c r="I153" s="67">
        <v>22010409.227549877</v>
      </c>
      <c r="J153" s="67">
        <v>21638.610077090576</v>
      </c>
      <c r="K153" s="68">
        <v>11.872055403274519</v>
      </c>
      <c r="L153" s="68">
        <v>82.257870225525238</v>
      </c>
      <c r="M153" s="68">
        <v>976.56999267280139</v>
      </c>
      <c r="N153" s="67">
        <v>21131617.28443395</v>
      </c>
    </row>
    <row r="154" spans="3:14" x14ac:dyDescent="0.25">
      <c r="C154" s="28"/>
      <c r="D154" s="28" t="s">
        <v>51</v>
      </c>
      <c r="E154" s="77">
        <v>18645.15343500677</v>
      </c>
      <c r="F154" s="79">
        <v>11.10370169726442</v>
      </c>
      <c r="G154" s="79">
        <v>91.84288548289544</v>
      </c>
      <c r="H154" s="79">
        <v>1019.796003418088</v>
      </c>
      <c r="I154" s="77">
        <v>19014252.956136942</v>
      </c>
      <c r="J154" s="77">
        <v>19030.770956944583</v>
      </c>
      <c r="K154" s="79">
        <v>9.5772402059377271</v>
      </c>
      <c r="L154" s="79">
        <v>99.916222490448646</v>
      </c>
      <c r="M154" s="79">
        <v>956.92166326094446</v>
      </c>
      <c r="N154" s="77">
        <v>18210956.997257486</v>
      </c>
    </row>
    <row r="155" spans="3:14" x14ac:dyDescent="0.25">
      <c r="C155" s="28"/>
      <c r="D155" s="28" t="s">
        <v>70</v>
      </c>
      <c r="E155" s="77">
        <v>1747.5256900004406</v>
      </c>
      <c r="F155" s="79">
        <v>24.436217823544037</v>
      </c>
      <c r="G155" s="79">
        <v>58.567315127669332</v>
      </c>
      <c r="H155" s="79">
        <v>1431.1636697998738</v>
      </c>
      <c r="I155" s="77">
        <v>2500995.279570587</v>
      </c>
      <c r="J155" s="77">
        <v>1770.5070428245986</v>
      </c>
      <c r="K155" s="79">
        <v>26.328137681930453</v>
      </c>
      <c r="L155" s="79">
        <v>42.959042387797652</v>
      </c>
      <c r="M155" s="79">
        <v>1131.0315826698231</v>
      </c>
      <c r="N155" s="77">
        <v>2002499.3827739744</v>
      </c>
    </row>
    <row r="156" spans="3:14" x14ac:dyDescent="0.25">
      <c r="C156" s="28"/>
      <c r="D156" s="28" t="s">
        <v>73</v>
      </c>
      <c r="E156" s="77">
        <v>509.98731786292495</v>
      </c>
      <c r="F156" s="79">
        <v>36.916151194021765</v>
      </c>
      <c r="G156" s="79">
        <v>26.300901317567249</v>
      </c>
      <c r="H156" s="79">
        <v>970.92804957835892</v>
      </c>
      <c r="I156" s="77">
        <v>495160.9918423483</v>
      </c>
      <c r="J156" s="77">
        <v>837.33207732140022</v>
      </c>
      <c r="K156" s="79">
        <v>33.461467074745784</v>
      </c>
      <c r="L156" s="79">
        <v>32.769973440859459</v>
      </c>
      <c r="M156" s="79">
        <v>1096.5313873316127</v>
      </c>
      <c r="N156" s="77">
        <v>918160.90440249583</v>
      </c>
    </row>
    <row r="157" spans="3:14" x14ac:dyDescent="0.25">
      <c r="C157" s="28"/>
      <c r="D157" s="51" t="s">
        <v>57</v>
      </c>
      <c r="E157" s="67">
        <v>7391.2745950960716</v>
      </c>
      <c r="F157" s="68">
        <v>20.217115122112258</v>
      </c>
      <c r="G157" s="68">
        <v>84.678464046808344</v>
      </c>
      <c r="H157" s="68">
        <v>1711.9542559979684</v>
      </c>
      <c r="I157" s="67">
        <v>12653524.000324383</v>
      </c>
      <c r="J157" s="67">
        <v>6585.0314587573366</v>
      </c>
      <c r="K157" s="68">
        <v>18.175282320995919</v>
      </c>
      <c r="L157" s="68">
        <v>90.249379383621473</v>
      </c>
      <c r="M157" s="68">
        <v>1640.3079495919892</v>
      </c>
      <c r="N157" s="67">
        <v>10801479.450112989</v>
      </c>
    </row>
    <row r="158" spans="3:14" x14ac:dyDescent="0.25">
      <c r="C158" s="72"/>
      <c r="D158" s="73" t="s">
        <v>21</v>
      </c>
      <c r="E158" s="43">
        <v>28293.941037966193</v>
      </c>
      <c r="F158" s="44">
        <v>14.773133160054048</v>
      </c>
      <c r="G158" s="44">
        <v>82.930022433823495</v>
      </c>
      <c r="H158" s="44">
        <v>1225.136264381144</v>
      </c>
      <c r="I158" s="45">
        <v>34663933.227874264</v>
      </c>
      <c r="J158" s="43">
        <v>28223.641535847928</v>
      </c>
      <c r="K158" s="44">
        <v>13.342700057408249</v>
      </c>
      <c r="L158" s="44">
        <v>84.79773766360276</v>
      </c>
      <c r="M158" s="44">
        <v>1131.4307791922422</v>
      </c>
      <c r="N158" s="92">
        <v>31933096.734546948</v>
      </c>
    </row>
    <row r="159" spans="3:14" x14ac:dyDescent="0.25">
      <c r="C159" s="28" t="s">
        <v>45</v>
      </c>
      <c r="D159" s="51" t="s">
        <v>50</v>
      </c>
      <c r="E159" s="67">
        <v>17888.404946343959</v>
      </c>
      <c r="F159" s="68">
        <v>16.787529638399743</v>
      </c>
      <c r="G159" s="68">
        <v>58.772844238340191</v>
      </c>
      <c r="H159" s="68">
        <v>986.65086458418818</v>
      </c>
      <c r="I159" s="67">
        <v>17649610.206342336</v>
      </c>
      <c r="J159" s="67">
        <v>21603.058022212339</v>
      </c>
      <c r="K159" s="68">
        <v>14.833923646642152</v>
      </c>
      <c r="L159" s="68">
        <v>63.965646529781083</v>
      </c>
      <c r="M159" s="68">
        <v>948.86151663087401</v>
      </c>
      <c r="N159" s="67">
        <v>20498310.398821168</v>
      </c>
    </row>
    <row r="160" spans="3:14" x14ac:dyDescent="0.25">
      <c r="C160" s="28"/>
      <c r="D160" s="28" t="s">
        <v>51</v>
      </c>
      <c r="E160" s="77">
        <v>13748.870102955147</v>
      </c>
      <c r="F160" s="79">
        <v>14.47567312353511</v>
      </c>
      <c r="G160" s="79">
        <v>69.405519444882984</v>
      </c>
      <c r="H160" s="79">
        <v>1004.6916124532861</v>
      </c>
      <c r="I160" s="77">
        <v>13813374.473148784</v>
      </c>
      <c r="J160" s="77">
        <v>16718.859570908528</v>
      </c>
      <c r="K160" s="79">
        <v>13.044586662804438</v>
      </c>
      <c r="L160" s="79">
        <v>76.138569606448243</v>
      </c>
      <c r="M160" s="79">
        <v>993.19616961328188</v>
      </c>
      <c r="N160" s="77">
        <v>16605107.286128713</v>
      </c>
    </row>
    <row r="161" spans="3:14" x14ac:dyDescent="0.25">
      <c r="C161" s="28"/>
      <c r="D161" s="28" t="s">
        <v>70</v>
      </c>
      <c r="E161" s="77">
        <v>3434.7472715223503</v>
      </c>
      <c r="F161" s="79">
        <v>27.56791859406345</v>
      </c>
      <c r="G161" s="79">
        <v>34.432229508994119</v>
      </c>
      <c r="H161" s="79">
        <v>949.22490011605942</v>
      </c>
      <c r="I161" s="77">
        <v>3260347.6357347094</v>
      </c>
      <c r="J161" s="77">
        <v>3746.5287116826094</v>
      </c>
      <c r="K161" s="79">
        <v>24.445106005749196</v>
      </c>
      <c r="L161" s="79">
        <v>36.456380653238782</v>
      </c>
      <c r="M161" s="79">
        <v>891.18008965436593</v>
      </c>
      <c r="N161" s="77">
        <v>3338831.7931699655</v>
      </c>
    </row>
    <row r="162" spans="3:14" x14ac:dyDescent="0.25">
      <c r="C162" s="28"/>
      <c r="D162" s="28" t="s">
        <v>73</v>
      </c>
      <c r="E162" s="77">
        <v>704.78757186646112</v>
      </c>
      <c r="F162" s="79">
        <v>9.349122888423139</v>
      </c>
      <c r="G162" s="79">
        <v>87.399509846114995</v>
      </c>
      <c r="H162" s="79">
        <v>817.10875793927698</v>
      </c>
      <c r="I162" s="77">
        <v>575888.09745884303</v>
      </c>
      <c r="J162" s="77">
        <v>1137.6697396212016</v>
      </c>
      <c r="K162" s="79">
        <v>9.478329934687693</v>
      </c>
      <c r="L162" s="79">
        <v>51.41060623702424</v>
      </c>
      <c r="M162" s="79">
        <v>487.28668805682867</v>
      </c>
      <c r="N162" s="77">
        <v>554371.31952249003</v>
      </c>
    </row>
    <row r="163" spans="3:14" x14ac:dyDescent="0.25">
      <c r="C163" s="28"/>
      <c r="D163" s="51" t="s">
        <v>57</v>
      </c>
      <c r="E163" s="67">
        <v>2191.9210062870034</v>
      </c>
      <c r="F163" s="68">
        <v>9.0445872802515748</v>
      </c>
      <c r="G163" s="68">
        <v>125.77699126522818</v>
      </c>
      <c r="H163" s="68">
        <v>1137.6009753457961</v>
      </c>
      <c r="I163" s="67">
        <v>2493531.4746330334</v>
      </c>
      <c r="J163" s="67">
        <v>1618.1580366601406</v>
      </c>
      <c r="K163" s="68">
        <v>9.9479896038438085</v>
      </c>
      <c r="L163" s="68">
        <v>130.18359197536043</v>
      </c>
      <c r="M163" s="68">
        <v>1295.0650195619296</v>
      </c>
      <c r="N163" s="67">
        <v>2095619.8694015585</v>
      </c>
    </row>
    <row r="164" spans="3:14" x14ac:dyDescent="0.25">
      <c r="C164" s="72"/>
      <c r="D164" s="73" t="s">
        <v>21</v>
      </c>
      <c r="E164" s="43">
        <v>20080.325952630959</v>
      </c>
      <c r="F164" s="44">
        <v>15.942328318195541</v>
      </c>
      <c r="G164" s="44">
        <v>62.922316146225505</v>
      </c>
      <c r="H164" s="44">
        <v>1003.1282225444241</v>
      </c>
      <c r="I164" s="45">
        <v>20143141.680975374</v>
      </c>
      <c r="J164" s="43">
        <v>23221.216058872473</v>
      </c>
      <c r="K164" s="44">
        <v>14.493449942857607</v>
      </c>
      <c r="L164" s="44">
        <v>67.132844604450952</v>
      </c>
      <c r="M164" s="44">
        <v>972.98652279624775</v>
      </c>
      <c r="N164" s="92">
        <v>22593930.268222731</v>
      </c>
    </row>
    <row r="165" spans="3:14" x14ac:dyDescent="0.25">
      <c r="C165" s="51" t="s">
        <v>46</v>
      </c>
      <c r="D165" s="51" t="s">
        <v>50</v>
      </c>
      <c r="E165" s="67">
        <v>2941275.2825555895</v>
      </c>
      <c r="F165" s="68">
        <v>10.935668484231602</v>
      </c>
      <c r="G165" s="68">
        <v>47.508915220576</v>
      </c>
      <c r="H165" s="68">
        <v>519.54174689768161</v>
      </c>
      <c r="I165" s="67">
        <v>1528115298.405905</v>
      </c>
      <c r="J165" s="67">
        <v>2270692.9261971656</v>
      </c>
      <c r="K165" s="68">
        <v>13.327038976161566</v>
      </c>
      <c r="L165" s="68">
        <v>36.732059336583056</v>
      </c>
      <c r="M165" s="68">
        <v>489.52958645332427</v>
      </c>
      <c r="N165" s="67">
        <v>1111571369.1237803</v>
      </c>
    </row>
    <row r="166" spans="3:14" x14ac:dyDescent="0.25">
      <c r="C166" s="28"/>
      <c r="D166" s="28" t="s">
        <v>51</v>
      </c>
      <c r="E166" s="77">
        <v>2056872.971465583</v>
      </c>
      <c r="F166" s="79">
        <v>8.6798525800391175</v>
      </c>
      <c r="G166" s="79">
        <v>64.417037186398019</v>
      </c>
      <c r="H166" s="79">
        <v>559.13038642083245</v>
      </c>
      <c r="I166" s="77">
        <v>1150060179.3541191</v>
      </c>
      <c r="J166" s="77">
        <v>1509612.4071948871</v>
      </c>
      <c r="K166" s="79">
        <v>10.332081905557576</v>
      </c>
      <c r="L166" s="79">
        <v>52.19011246358464</v>
      </c>
      <c r="M166" s="79">
        <v>539.23251663401788</v>
      </c>
      <c r="N166" s="77">
        <v>814032097.47363722</v>
      </c>
    </row>
    <row r="167" spans="3:14" x14ac:dyDescent="0.25">
      <c r="C167" s="28"/>
      <c r="D167" s="28" t="s">
        <v>70</v>
      </c>
      <c r="E167" s="77">
        <v>654219.24893386569</v>
      </c>
      <c r="F167" s="79">
        <v>18.756271957057674</v>
      </c>
      <c r="G167" s="79">
        <v>23.315764122038427</v>
      </c>
      <c r="H167" s="79">
        <v>437.31681275956089</v>
      </c>
      <c r="I167" s="77">
        <v>286101076.78971225</v>
      </c>
      <c r="J167" s="77">
        <v>597146.30679774436</v>
      </c>
      <c r="K167" s="79">
        <v>21.244978893597843</v>
      </c>
      <c r="L167" s="79">
        <v>18.511718425864974</v>
      </c>
      <c r="M167" s="79">
        <v>393.28106724172756</v>
      </c>
      <c r="N167" s="77">
        <v>234846336.83687291</v>
      </c>
    </row>
    <row r="168" spans="3:14" x14ac:dyDescent="0.25">
      <c r="C168" s="28"/>
      <c r="D168" s="28" t="s">
        <v>73</v>
      </c>
      <c r="E168" s="77">
        <v>230183.06215614095</v>
      </c>
      <c r="F168" s="79">
        <v>8.8657396032654212</v>
      </c>
      <c r="G168" s="79">
        <v>45.059097691187262</v>
      </c>
      <c r="H168" s="79">
        <v>399.48222688816452</v>
      </c>
      <c r="I168" s="77">
        <v>91954042.262072012</v>
      </c>
      <c r="J168" s="77">
        <v>163934.21220452958</v>
      </c>
      <c r="K168" s="79">
        <v>12.064677547385728</v>
      </c>
      <c r="L168" s="79">
        <v>31.698103835589681</v>
      </c>
      <c r="M168" s="79">
        <v>382.42740163993966</v>
      </c>
      <c r="N168" s="77">
        <v>62692934.813268788</v>
      </c>
    </row>
    <row r="169" spans="3:14" x14ac:dyDescent="0.25">
      <c r="C169" s="28"/>
      <c r="D169" s="51" t="s">
        <v>57</v>
      </c>
      <c r="E169" s="67">
        <v>256523.71746158254</v>
      </c>
      <c r="F169" s="68">
        <v>9.5714901811954469</v>
      </c>
      <c r="G169" s="68">
        <v>104.91032327706685</v>
      </c>
      <c r="H169" s="68">
        <v>1004.1481291524838</v>
      </c>
      <c r="I169" s="67">
        <v>257587810.97228834</v>
      </c>
      <c r="J169" s="67">
        <v>230365.07376521619</v>
      </c>
      <c r="K169" s="68">
        <v>9.9480929619637983</v>
      </c>
      <c r="L169" s="68">
        <v>97.138361920833972</v>
      </c>
      <c r="M169" s="68">
        <v>966.34145456134138</v>
      </c>
      <c r="N169" s="67">
        <v>222611320.46240962</v>
      </c>
    </row>
    <row r="170" spans="3:14" x14ac:dyDescent="0.25">
      <c r="C170" s="72"/>
      <c r="D170" s="73" t="s">
        <v>21</v>
      </c>
      <c r="E170" s="43">
        <v>3197799.0000171661</v>
      </c>
      <c r="F170" s="44">
        <v>10.826235686994057</v>
      </c>
      <c r="G170" s="44">
        <v>51.579914158433105</v>
      </c>
      <c r="H170" s="44">
        <v>558.41630739411664</v>
      </c>
      <c r="I170" s="45">
        <v>1785703109.3781891</v>
      </c>
      <c r="J170" s="43">
        <v>2501057.9999623685</v>
      </c>
      <c r="K170" s="44">
        <v>13.015814227346803</v>
      </c>
      <c r="L170" s="44">
        <v>40.984552454312464</v>
      </c>
      <c r="M170" s="44">
        <v>533.4473209362809</v>
      </c>
      <c r="N170" s="92">
        <v>1334182689.5861866</v>
      </c>
    </row>
    <row r="171" spans="3:14" x14ac:dyDescent="0.25">
      <c r="C171" s="28" t="s">
        <v>163</v>
      </c>
      <c r="D171" s="28"/>
      <c r="E171" s="28"/>
      <c r="F171" s="28"/>
      <c r="G171" s="28"/>
      <c r="H171" s="79"/>
      <c r="I171" s="28"/>
      <c r="J171" s="28"/>
      <c r="K171" s="79"/>
      <c r="L171" s="79"/>
      <c r="M171" s="79"/>
      <c r="N171" s="79"/>
    </row>
  </sheetData>
  <mergeCells count="16">
    <mergeCell ref="C7:C8"/>
    <mergeCell ref="D7:D8"/>
    <mergeCell ref="E7:I7"/>
    <mergeCell ref="J7:N7"/>
    <mergeCell ref="C37:C38"/>
    <mergeCell ref="D37:D38"/>
    <mergeCell ref="E37:I37"/>
    <mergeCell ref="J37:N37"/>
    <mergeCell ref="E139:I139"/>
    <mergeCell ref="J139:N139"/>
    <mergeCell ref="C67:C68"/>
    <mergeCell ref="D67:D68"/>
    <mergeCell ref="E67:I67"/>
    <mergeCell ref="J67:N67"/>
    <mergeCell ref="E103:I103"/>
    <mergeCell ref="J103:N103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02A3-E0CB-43E1-A03D-A655A110E54A}">
  <dimension ref="C4:T33"/>
  <sheetViews>
    <sheetView workbookViewId="0"/>
  </sheetViews>
  <sheetFormatPr baseColWidth="10" defaultRowHeight="15" x14ac:dyDescent="0.25"/>
  <cols>
    <col min="1" max="2" width="11.42578125" style="24"/>
    <col min="3" max="3" width="15.140625" style="24" customWidth="1"/>
    <col min="4" max="4" width="11.42578125" style="24"/>
    <col min="5" max="5" width="13.140625" style="24" customWidth="1"/>
    <col min="6" max="6" width="8.28515625" style="24" bestFit="1" customWidth="1"/>
    <col min="7" max="7" width="9.28515625" style="24" customWidth="1"/>
    <col min="8" max="8" width="11.42578125" style="24"/>
    <col min="9" max="9" width="13" style="24" bestFit="1" customWidth="1"/>
    <col min="10" max="10" width="8.28515625" style="24" bestFit="1" customWidth="1"/>
    <col min="11" max="11" width="8.5703125" style="24" customWidth="1"/>
    <col min="12" max="12" width="8" style="24" bestFit="1" customWidth="1"/>
    <col min="13" max="13" width="8.28515625" style="24" bestFit="1" customWidth="1"/>
    <col min="14" max="14" width="9" style="24" customWidth="1"/>
    <col min="15" max="15" width="9.28515625" style="24" bestFit="1" customWidth="1"/>
    <col min="16" max="16" width="8.28515625" style="24" bestFit="1" customWidth="1"/>
    <col min="17" max="17" width="8.7109375" style="24" customWidth="1"/>
    <col min="18" max="18" width="12.5703125" style="24" customWidth="1"/>
    <col min="19" max="19" width="8.28515625" style="24" bestFit="1" customWidth="1"/>
    <col min="20" max="20" width="8.7109375" style="24" customWidth="1"/>
    <col min="21" max="16384" width="11.42578125" style="24"/>
  </cols>
  <sheetData>
    <row r="4" spans="3:20" x14ac:dyDescent="0.25">
      <c r="C4" s="51" t="s">
        <v>187</v>
      </c>
      <c r="D4" s="187"/>
      <c r="E4" s="187"/>
      <c r="F4" s="187"/>
      <c r="G4" s="187"/>
      <c r="H4" s="187"/>
      <c r="I4" s="187"/>
      <c r="J4" s="187"/>
      <c r="K4" s="79"/>
      <c r="L4" s="79"/>
      <c r="M4" s="79"/>
      <c r="N4" s="79"/>
      <c r="O4" s="79"/>
      <c r="P4" s="79"/>
      <c r="Q4" s="77"/>
      <c r="R4" s="79"/>
      <c r="S4" s="28"/>
      <c r="T4" s="89"/>
    </row>
    <row r="5" spans="3:20" x14ac:dyDescent="0.25">
      <c r="C5" s="59" t="s">
        <v>206</v>
      </c>
      <c r="D5" s="28"/>
      <c r="E5" s="79"/>
      <c r="F5" s="79"/>
      <c r="G5" s="77"/>
      <c r="H5" s="79"/>
      <c r="I5" s="28"/>
      <c r="J5" s="28"/>
      <c r="K5" s="79"/>
      <c r="L5" s="79"/>
      <c r="M5" s="79"/>
      <c r="N5" s="79"/>
      <c r="O5" s="79"/>
      <c r="P5" s="79"/>
      <c r="Q5" s="77"/>
      <c r="R5" s="79"/>
      <c r="S5" s="28"/>
      <c r="T5" s="89"/>
    </row>
    <row r="6" spans="3:20" x14ac:dyDescent="0.25">
      <c r="C6" s="28"/>
      <c r="D6" s="28"/>
      <c r="E6" s="79"/>
      <c r="F6" s="79"/>
      <c r="G6" s="77"/>
      <c r="H6" s="79"/>
      <c r="I6" s="28"/>
      <c r="J6" s="28"/>
      <c r="K6" s="79"/>
      <c r="L6" s="79"/>
      <c r="M6" s="79"/>
      <c r="N6" s="79"/>
      <c r="O6" s="79"/>
      <c r="P6" s="79"/>
      <c r="Q6" s="77"/>
      <c r="R6" s="79"/>
      <c r="S6" s="28"/>
      <c r="T6" s="89"/>
    </row>
    <row r="7" spans="3:20" ht="49.5" customHeight="1" x14ac:dyDescent="0.25">
      <c r="C7" s="254" t="s">
        <v>150</v>
      </c>
      <c r="D7" s="186" t="s">
        <v>151</v>
      </c>
      <c r="E7" s="254" t="s">
        <v>152</v>
      </c>
      <c r="F7" s="254" t="s">
        <v>153</v>
      </c>
      <c r="G7" s="254" t="s">
        <v>205</v>
      </c>
      <c r="H7" s="186" t="s">
        <v>154</v>
      </c>
      <c r="I7" s="254" t="s">
        <v>152</v>
      </c>
      <c r="J7" s="254" t="s">
        <v>153</v>
      </c>
      <c r="K7" s="254" t="s">
        <v>205</v>
      </c>
      <c r="L7" s="186" t="s">
        <v>155</v>
      </c>
      <c r="M7" s="254" t="s">
        <v>153</v>
      </c>
      <c r="N7" s="254" t="s">
        <v>205</v>
      </c>
      <c r="O7" s="186" t="s">
        <v>156</v>
      </c>
      <c r="P7" s="254" t="s">
        <v>153</v>
      </c>
      <c r="Q7" s="254" t="s">
        <v>205</v>
      </c>
      <c r="R7" s="186" t="s">
        <v>157</v>
      </c>
      <c r="S7" s="254" t="s">
        <v>153</v>
      </c>
      <c r="T7" s="254" t="s">
        <v>205</v>
      </c>
    </row>
    <row r="8" spans="3:20" ht="25.5" x14ac:dyDescent="0.25">
      <c r="C8" s="254"/>
      <c r="D8" s="186" t="s">
        <v>158</v>
      </c>
      <c r="E8" s="254"/>
      <c r="F8" s="254"/>
      <c r="G8" s="254"/>
      <c r="H8" s="186" t="s">
        <v>159</v>
      </c>
      <c r="I8" s="254"/>
      <c r="J8" s="254"/>
      <c r="K8" s="254"/>
      <c r="L8" s="186" t="s">
        <v>160</v>
      </c>
      <c r="M8" s="254"/>
      <c r="N8" s="254"/>
      <c r="O8" s="186" t="s">
        <v>160</v>
      </c>
      <c r="P8" s="254"/>
      <c r="Q8" s="254"/>
      <c r="R8" s="186" t="s">
        <v>161</v>
      </c>
      <c r="S8" s="254"/>
      <c r="T8" s="254"/>
    </row>
    <row r="9" spans="3:20" x14ac:dyDescent="0.25">
      <c r="C9" s="101" t="s">
        <v>28</v>
      </c>
      <c r="D9" s="102">
        <v>958.65589403033277</v>
      </c>
      <c r="E9" s="103">
        <v>0.38330014499654025</v>
      </c>
      <c r="F9" s="104" t="s">
        <v>128</v>
      </c>
      <c r="G9" s="154">
        <v>-0.43633502115873901</v>
      </c>
      <c r="H9" s="102">
        <v>251.79609804888693</v>
      </c>
      <c r="I9" s="103">
        <v>0.18872685128824795</v>
      </c>
      <c r="J9" s="104" t="s">
        <v>128</v>
      </c>
      <c r="K9" s="154">
        <v>-0.56808551027759169</v>
      </c>
      <c r="L9" s="102">
        <v>262.65534861554738</v>
      </c>
      <c r="M9" s="105" t="s">
        <v>140</v>
      </c>
      <c r="N9" s="154">
        <v>-0.23373900111675661</v>
      </c>
      <c r="O9" s="106">
        <v>37.791688779354132</v>
      </c>
      <c r="P9" s="105" t="s">
        <v>138</v>
      </c>
      <c r="Q9" s="154">
        <v>-0.31490543787544845</v>
      </c>
      <c r="R9" s="107">
        <v>6.9500823355382391</v>
      </c>
      <c r="S9" s="105" t="s">
        <v>141</v>
      </c>
      <c r="T9" s="103">
        <v>0.11847479347520706</v>
      </c>
    </row>
    <row r="10" spans="3:20" x14ac:dyDescent="0.25">
      <c r="C10" s="101" t="s">
        <v>29</v>
      </c>
      <c r="D10" s="102">
        <v>236.73367677538909</v>
      </c>
      <c r="E10" s="103">
        <v>9.4653413387035021E-2</v>
      </c>
      <c r="F10" s="105" t="s">
        <v>130</v>
      </c>
      <c r="G10" s="154">
        <v>-7.9524137189892374E-2</v>
      </c>
      <c r="H10" s="102">
        <v>52.009605863531164</v>
      </c>
      <c r="I10" s="103">
        <v>3.898237195661907E-2</v>
      </c>
      <c r="J10" s="105" t="s">
        <v>132</v>
      </c>
      <c r="K10" s="154">
        <v>-6.8576137279838245E-2</v>
      </c>
      <c r="L10" s="102">
        <v>219.6966928067329</v>
      </c>
      <c r="M10" s="105" t="s">
        <v>141</v>
      </c>
      <c r="N10" s="103">
        <v>1.189384790235426E-2</v>
      </c>
      <c r="O10" s="102">
        <v>17.806221240426144</v>
      </c>
      <c r="P10" s="105" t="s">
        <v>141</v>
      </c>
      <c r="Q10" s="154">
        <v>-0.17963509255698951</v>
      </c>
      <c r="R10" s="107">
        <v>12.338198534113877</v>
      </c>
      <c r="S10" s="105" t="s">
        <v>137</v>
      </c>
      <c r="T10" s="103">
        <v>0.23346798323726636</v>
      </c>
    </row>
    <row r="11" spans="3:20" x14ac:dyDescent="0.25">
      <c r="C11" s="101" t="s">
        <v>31</v>
      </c>
      <c r="D11" s="102">
        <v>243.62962229543498</v>
      </c>
      <c r="E11" s="103">
        <v>9.7410624743248936E-2</v>
      </c>
      <c r="F11" s="105" t="s">
        <v>129</v>
      </c>
      <c r="G11" s="154">
        <v>-5.8880374141754288E-3</v>
      </c>
      <c r="H11" s="102">
        <v>170.13298462841706</v>
      </c>
      <c r="I11" s="103">
        <v>0.12751850699036271</v>
      </c>
      <c r="J11" s="105" t="s">
        <v>129</v>
      </c>
      <c r="K11" s="154">
        <v>-0.12030423485400454</v>
      </c>
      <c r="L11" s="102">
        <v>698.32634892856743</v>
      </c>
      <c r="M11" s="105" t="s">
        <v>136</v>
      </c>
      <c r="N11" s="154">
        <v>-0.11509387447890318</v>
      </c>
      <c r="O11" s="106">
        <v>85.217646004721018</v>
      </c>
      <c r="P11" s="105" t="s">
        <v>129</v>
      </c>
      <c r="Q11" s="154">
        <v>-0.14546881592868177</v>
      </c>
      <c r="R11" s="107">
        <v>8.1946214389667684</v>
      </c>
      <c r="S11" s="105" t="s">
        <v>140</v>
      </c>
      <c r="T11" s="103">
        <v>3.5545737845470216E-2</v>
      </c>
    </row>
    <row r="12" spans="3:20" x14ac:dyDescent="0.25">
      <c r="C12" s="101" t="s">
        <v>30</v>
      </c>
      <c r="D12" s="102">
        <v>207.83879337941428</v>
      </c>
      <c r="E12" s="103">
        <v>8.310034928519909E-2</v>
      </c>
      <c r="F12" s="105" t="s">
        <v>131</v>
      </c>
      <c r="G12" s="103">
        <v>8.5143569150790022E-2</v>
      </c>
      <c r="H12" s="102">
        <v>60.151879276759495</v>
      </c>
      <c r="I12" s="103">
        <v>4.5085189416912877E-2</v>
      </c>
      <c r="J12" s="105" t="s">
        <v>131</v>
      </c>
      <c r="K12" s="103">
        <v>4.2094730395934921E-2</v>
      </c>
      <c r="L12" s="102">
        <v>289.41603393044602</v>
      </c>
      <c r="M12" s="105" t="s">
        <v>139</v>
      </c>
      <c r="N12" s="154">
        <v>-3.9671099731571569E-2</v>
      </c>
      <c r="O12" s="106">
        <v>25.676708480638034</v>
      </c>
      <c r="P12" s="105" t="s">
        <v>140</v>
      </c>
      <c r="Q12" s="103">
        <v>3.8017248714139251E-2</v>
      </c>
      <c r="R12" s="107">
        <v>11.27153950237372</v>
      </c>
      <c r="S12" s="105" t="s">
        <v>138</v>
      </c>
      <c r="T12" s="154">
        <v>-7.4843022639507817E-2</v>
      </c>
    </row>
    <row r="13" spans="3:20" x14ac:dyDescent="0.25">
      <c r="C13" s="101" t="s">
        <v>32</v>
      </c>
      <c r="D13" s="102">
        <v>141.59341849012847</v>
      </c>
      <c r="E13" s="103">
        <v>5.6613408602383043E-2</v>
      </c>
      <c r="F13" s="105" t="s">
        <v>132</v>
      </c>
      <c r="G13" s="103">
        <v>0.12593602472943499</v>
      </c>
      <c r="H13" s="102">
        <v>168.22536489387934</v>
      </c>
      <c r="I13" s="103">
        <v>0.12608870299917962</v>
      </c>
      <c r="J13" s="105" t="s">
        <v>130</v>
      </c>
      <c r="K13" s="103">
        <v>6.9321056888691057E-2</v>
      </c>
      <c r="L13" s="102">
        <v>1188.0874597685311</v>
      </c>
      <c r="M13" s="105" t="s">
        <v>129</v>
      </c>
      <c r="N13" s="154">
        <v>-5.0282579646875658E-2</v>
      </c>
      <c r="O13" s="106">
        <v>84.969844437412419</v>
      </c>
      <c r="P13" s="105" t="s">
        <v>130</v>
      </c>
      <c r="Q13" s="154">
        <v>-5.2832922993864218E-2</v>
      </c>
      <c r="R13" s="107">
        <v>13.982460102579818</v>
      </c>
      <c r="S13" s="105" t="s">
        <v>135</v>
      </c>
      <c r="T13" s="103">
        <v>2.6926013465879972E-3</v>
      </c>
    </row>
    <row r="14" spans="3:20" x14ac:dyDescent="0.25">
      <c r="C14" s="101" t="s">
        <v>35</v>
      </c>
      <c r="D14" s="102">
        <v>62.941033101928632</v>
      </c>
      <c r="E14" s="103">
        <v>2.5165763090210486E-2</v>
      </c>
      <c r="F14" s="105" t="s">
        <v>133</v>
      </c>
      <c r="G14" s="103">
        <v>3.7255911369459493E-2</v>
      </c>
      <c r="H14" s="102">
        <v>41.20305650353113</v>
      </c>
      <c r="I14" s="103">
        <v>3.0882619618090509E-2</v>
      </c>
      <c r="J14" s="105" t="s">
        <v>137</v>
      </c>
      <c r="K14" s="154">
        <v>-0.13507074236813255</v>
      </c>
      <c r="L14" s="102">
        <v>654.62949165142652</v>
      </c>
      <c r="M14" s="105" t="s">
        <v>137</v>
      </c>
      <c r="N14" s="154">
        <v>-0.16613706593397393</v>
      </c>
      <c r="O14" s="106">
        <v>26.552982485824636</v>
      </c>
      <c r="P14" s="105" t="s">
        <v>139</v>
      </c>
      <c r="Q14" s="154">
        <v>-4.623720708696899E-2</v>
      </c>
      <c r="R14" s="107">
        <v>24.653708561774636</v>
      </c>
      <c r="S14" s="104" t="s">
        <v>128</v>
      </c>
      <c r="T14" s="154">
        <v>-0.1257124515004413</v>
      </c>
    </row>
    <row r="15" spans="3:20" x14ac:dyDescent="0.25">
      <c r="C15" s="101" t="s">
        <v>38</v>
      </c>
      <c r="D15" s="102">
        <v>47.491689225788569</v>
      </c>
      <c r="E15" s="103">
        <v>1.8988639698280945E-2</v>
      </c>
      <c r="F15" s="105" t="s">
        <v>134</v>
      </c>
      <c r="G15" s="103">
        <v>6.6648414830086322E-2</v>
      </c>
      <c r="H15" s="102">
        <v>51.563740370868658</v>
      </c>
      <c r="I15" s="103">
        <v>3.8648185719499774E-2</v>
      </c>
      <c r="J15" s="105" t="s">
        <v>133</v>
      </c>
      <c r="K15" s="154">
        <v>-2.794127229381338E-2</v>
      </c>
      <c r="L15" s="102">
        <v>1085.7423943317858</v>
      </c>
      <c r="M15" s="105" t="s">
        <v>131</v>
      </c>
      <c r="N15" s="154">
        <v>-8.8679349079580083E-2</v>
      </c>
      <c r="O15" s="106">
        <v>45.021022281509815</v>
      </c>
      <c r="P15" s="105" t="s">
        <v>137</v>
      </c>
      <c r="Q15" s="154">
        <v>-6.2242061575879415E-2</v>
      </c>
      <c r="R15" s="107">
        <v>24.116342528670227</v>
      </c>
      <c r="S15" s="105" t="s">
        <v>129</v>
      </c>
      <c r="T15" s="154">
        <v>-2.8192016745950621E-2</v>
      </c>
    </row>
    <row r="16" spans="3:20" x14ac:dyDescent="0.25">
      <c r="C16" s="101" t="s">
        <v>40</v>
      </c>
      <c r="D16" s="102">
        <v>45.273548103721907</v>
      </c>
      <c r="E16" s="103">
        <v>1.810175857753123E-2</v>
      </c>
      <c r="F16" s="105" t="s">
        <v>135</v>
      </c>
      <c r="G16" s="103">
        <v>3.086716277724344E-2</v>
      </c>
      <c r="H16" s="102">
        <v>46.177510299948757</v>
      </c>
      <c r="I16" s="103">
        <v>3.4611084868947962E-2</v>
      </c>
      <c r="J16" s="105" t="s">
        <v>135</v>
      </c>
      <c r="K16" s="154">
        <v>-0.17675704618868948</v>
      </c>
      <c r="L16" s="102">
        <v>1019.9666744509599</v>
      </c>
      <c r="M16" s="105" t="s">
        <v>135</v>
      </c>
      <c r="N16" s="154">
        <v>-0.20140733594285354</v>
      </c>
      <c r="O16" s="106">
        <v>47.072511470867823</v>
      </c>
      <c r="P16" s="105" t="s">
        <v>136</v>
      </c>
      <c r="Q16" s="154">
        <v>5.6325215105195836E-2</v>
      </c>
      <c r="R16" s="107">
        <v>21.667989290994047</v>
      </c>
      <c r="S16" s="105" t="s">
        <v>130</v>
      </c>
      <c r="T16" s="154">
        <v>-0.24398977451502335</v>
      </c>
    </row>
    <row r="17" spans="3:20" x14ac:dyDescent="0.25">
      <c r="C17" s="101" t="s">
        <v>39</v>
      </c>
      <c r="D17" s="102">
        <v>44.199674772809487</v>
      </c>
      <c r="E17" s="103">
        <v>1.7672390953538272E-2</v>
      </c>
      <c r="F17" s="105" t="s">
        <v>136</v>
      </c>
      <c r="G17" s="103">
        <v>7.5735545252440417E-2</v>
      </c>
      <c r="H17" s="102">
        <v>46.760774564460661</v>
      </c>
      <c r="I17" s="103">
        <v>3.504825458270943E-2</v>
      </c>
      <c r="J17" s="105" t="s">
        <v>134</v>
      </c>
      <c r="K17" s="154">
        <v>-0.194124187297117</v>
      </c>
      <c r="L17" s="102">
        <v>1057.9438605558855</v>
      </c>
      <c r="M17" s="108" t="s">
        <v>133</v>
      </c>
      <c r="N17" s="154">
        <v>-0.25086066342284108</v>
      </c>
      <c r="O17" s="106">
        <v>52.180926411518456</v>
      </c>
      <c r="P17" s="105" t="s">
        <v>135</v>
      </c>
      <c r="Q17" s="154">
        <v>-8.2083321116743324E-2</v>
      </c>
      <c r="R17" s="109">
        <v>20.274531966192807</v>
      </c>
      <c r="S17" s="108" t="s">
        <v>132</v>
      </c>
      <c r="T17" s="154">
        <v>-0.18387000278874277</v>
      </c>
    </row>
    <row r="18" spans="3:20" x14ac:dyDescent="0.25">
      <c r="C18" s="101" t="s">
        <v>43</v>
      </c>
      <c r="D18" s="102">
        <v>33.789033360269983</v>
      </c>
      <c r="E18" s="103">
        <v>1.3509895956342628E-2</v>
      </c>
      <c r="F18" s="105" t="s">
        <v>138</v>
      </c>
      <c r="G18" s="154">
        <v>-5.2883714673155335E-3</v>
      </c>
      <c r="H18" s="102">
        <v>34.709250300067602</v>
      </c>
      <c r="I18" s="103">
        <v>2.6015365490038782E-2</v>
      </c>
      <c r="J18" s="105" t="s">
        <v>139</v>
      </c>
      <c r="K18" s="154">
        <v>-0.15760767171737255</v>
      </c>
      <c r="L18" s="102">
        <v>1027.2341895663594</v>
      </c>
      <c r="M18" s="105" t="s">
        <v>134</v>
      </c>
      <c r="N18" s="154">
        <v>-0.15312910383358613</v>
      </c>
      <c r="O18" s="102">
        <v>67.683950293292455</v>
      </c>
      <c r="P18" s="108" t="s">
        <v>132</v>
      </c>
      <c r="Q18" s="154">
        <v>-0.15587153386939534</v>
      </c>
      <c r="R18" s="107">
        <v>15.176924294682591</v>
      </c>
      <c r="S18" s="105" t="s">
        <v>133</v>
      </c>
      <c r="T18" s="103">
        <v>3.2488301791080421E-3</v>
      </c>
    </row>
    <row r="19" spans="3:20" x14ac:dyDescent="0.25">
      <c r="C19" s="101" t="s">
        <v>41</v>
      </c>
      <c r="D19" s="102">
        <v>33.899895194931254</v>
      </c>
      <c r="E19" s="103">
        <v>1.3554221931455135E-2</v>
      </c>
      <c r="F19" s="105" t="s">
        <v>137</v>
      </c>
      <c r="G19" s="103">
        <v>3.0056316946110773E-2</v>
      </c>
      <c r="H19" s="102">
        <v>41.883467437328186</v>
      </c>
      <c r="I19" s="103">
        <v>3.1392602950289263E-2</v>
      </c>
      <c r="J19" s="105" t="s">
        <v>136</v>
      </c>
      <c r="K19" s="154">
        <v>-0.12797102326568977</v>
      </c>
      <c r="L19" s="102">
        <v>1235.504334054421</v>
      </c>
      <c r="M19" s="104" t="s">
        <v>128</v>
      </c>
      <c r="N19" s="154">
        <v>-0.15341621386325321</v>
      </c>
      <c r="O19" s="106">
        <v>90.649775477149149</v>
      </c>
      <c r="P19" s="104" t="s">
        <v>128</v>
      </c>
      <c r="Q19" s="154">
        <v>-1.8733667357349604E-2</v>
      </c>
      <c r="R19" s="107">
        <v>13.629425197703494</v>
      </c>
      <c r="S19" s="207" t="s">
        <v>136</v>
      </c>
      <c r="T19" s="154">
        <v>-0.13725381379710688</v>
      </c>
    </row>
    <row r="20" spans="3:20" x14ac:dyDescent="0.25">
      <c r="C20" s="101" t="s">
        <v>34</v>
      </c>
      <c r="D20" s="102">
        <v>32.541707376540039</v>
      </c>
      <c r="E20" s="103">
        <v>1.3011176620865919E-2</v>
      </c>
      <c r="F20" s="105" t="s">
        <v>139</v>
      </c>
      <c r="G20" s="103">
        <v>1.3252903469161748E-2</v>
      </c>
      <c r="H20" s="102">
        <v>17.594872222587359</v>
      </c>
      <c r="I20" s="103">
        <v>1.3187753341369334E-2</v>
      </c>
      <c r="J20" s="105" t="s">
        <v>141</v>
      </c>
      <c r="K20" s="154">
        <v>-6.9192292434296254E-2</v>
      </c>
      <c r="L20" s="102">
        <v>540.68681827284354</v>
      </c>
      <c r="M20" s="105" t="s">
        <v>138</v>
      </c>
      <c r="N20" s="154">
        <v>-8.1366848909273592E-2</v>
      </c>
      <c r="O20" s="106">
        <v>64.414288921922832</v>
      </c>
      <c r="P20" s="105" t="s">
        <v>133</v>
      </c>
      <c r="Q20" s="154">
        <v>-3.6882541675054448E-2</v>
      </c>
      <c r="R20" s="107">
        <v>8.3938956297137004</v>
      </c>
      <c r="S20" s="105" t="s">
        <v>139</v>
      </c>
      <c r="T20" s="154">
        <v>-4.6187831867970042E-2</v>
      </c>
    </row>
    <row r="21" spans="3:20" x14ac:dyDescent="0.25">
      <c r="C21" s="101" t="s">
        <v>33</v>
      </c>
      <c r="D21" s="102">
        <v>30.963857927371087</v>
      </c>
      <c r="E21" s="103">
        <v>1.2380303826555392E-2</v>
      </c>
      <c r="F21" s="105" t="s">
        <v>140</v>
      </c>
      <c r="G21" s="103">
        <v>0.10137482858820968</v>
      </c>
      <c r="H21" s="102">
        <v>34.98995511712446</v>
      </c>
      <c r="I21" s="103">
        <v>2.6225760077862374E-2</v>
      </c>
      <c r="J21" s="105" t="s">
        <v>138</v>
      </c>
      <c r="K21" s="154">
        <v>-6.3715397172587118E-2</v>
      </c>
      <c r="L21" s="102">
        <v>1130.0256963843785</v>
      </c>
      <c r="M21" s="105" t="s">
        <v>130</v>
      </c>
      <c r="N21" s="154">
        <v>-0.14989467842879267</v>
      </c>
      <c r="O21" s="106">
        <v>53.875758595167518</v>
      </c>
      <c r="P21" s="105" t="s">
        <v>134</v>
      </c>
      <c r="Q21" s="154">
        <v>-0.15387133911742146</v>
      </c>
      <c r="R21" s="107">
        <v>20.974659584389364</v>
      </c>
      <c r="S21" s="105" t="s">
        <v>131</v>
      </c>
      <c r="T21" s="103">
        <v>4.6998297924110144E-3</v>
      </c>
    </row>
    <row r="22" spans="3:20" ht="15.75" thickBot="1" x14ac:dyDescent="0.3">
      <c r="C22" s="114" t="s">
        <v>162</v>
      </c>
      <c r="D22" s="115">
        <v>24.713226706895998</v>
      </c>
      <c r="E22" s="116">
        <v>9.8811089975793607E-3</v>
      </c>
      <c r="F22" s="117" t="s">
        <v>141</v>
      </c>
      <c r="G22" s="116">
        <v>5.2411318494980152E-2</v>
      </c>
      <c r="H22" s="115">
        <v>26.411482405811316</v>
      </c>
      <c r="I22" s="116">
        <v>1.9796001411173433E-2</v>
      </c>
      <c r="J22" s="117" t="s">
        <v>140</v>
      </c>
      <c r="K22" s="155">
        <v>-3.7972248549102416E-2</v>
      </c>
      <c r="L22" s="115">
        <v>1068.7184930991396</v>
      </c>
      <c r="M22" s="218" t="s">
        <v>132</v>
      </c>
      <c r="N22" s="155">
        <v>-8.5882359354836901E-2</v>
      </c>
      <c r="O22" s="119">
        <v>72.622813437395479</v>
      </c>
      <c r="P22" s="117" t="s">
        <v>131</v>
      </c>
      <c r="Q22" s="155">
        <v>-0.15339299860408018</v>
      </c>
      <c r="R22" s="120">
        <v>14.716016118274309</v>
      </c>
      <c r="S22" s="117" t="s">
        <v>134</v>
      </c>
      <c r="T22" s="116">
        <v>7.9742595015077411E-2</v>
      </c>
    </row>
    <row r="23" spans="3:20" x14ac:dyDescent="0.25">
      <c r="C23" s="101" t="s">
        <v>36</v>
      </c>
      <c r="D23" s="102">
        <v>18.833338239224101</v>
      </c>
      <c r="E23" s="103">
        <v>7.5301485369421543E-3</v>
      </c>
      <c r="F23" s="105"/>
      <c r="G23" s="154">
        <v>-0.10983447100305799</v>
      </c>
      <c r="H23" s="102">
        <v>19.949863005799088</v>
      </c>
      <c r="I23" s="103">
        <v>1.4952872017839467E-2</v>
      </c>
      <c r="J23" s="105"/>
      <c r="K23" s="154">
        <v>-0.21816878213476631</v>
      </c>
      <c r="L23" s="102">
        <v>1059.2844854370856</v>
      </c>
      <c r="M23" s="105"/>
      <c r="N23" s="154">
        <v>-0.12170131015271046</v>
      </c>
      <c r="O23" s="106">
        <v>54.067292237887976</v>
      </c>
      <c r="P23" s="105"/>
      <c r="Q23" s="154">
        <v>-3.4269850029054694E-2</v>
      </c>
      <c r="R23" s="107">
        <v>19.591964783003988</v>
      </c>
      <c r="S23" s="105"/>
      <c r="T23" s="154">
        <v>-9.0534048384308896E-2</v>
      </c>
    </row>
    <row r="24" spans="3:20" x14ac:dyDescent="0.25">
      <c r="C24" s="101" t="s">
        <v>42</v>
      </c>
      <c r="D24" s="102">
        <v>16.478458435291621</v>
      </c>
      <c r="E24" s="103">
        <v>6.588595080777639E-3</v>
      </c>
      <c r="F24" s="105"/>
      <c r="G24" s="154">
        <v>-5.0999904973894283E-2</v>
      </c>
      <c r="H24" s="102">
        <v>25.313398564157449</v>
      </c>
      <c r="I24" s="103">
        <v>1.8972962819663562E-2</v>
      </c>
      <c r="J24" s="105"/>
      <c r="K24" s="154">
        <v>-0.15272600742789766</v>
      </c>
      <c r="L24" s="102">
        <v>1536.1508883588403</v>
      </c>
      <c r="M24" s="105"/>
      <c r="N24" s="154">
        <v>-0.10719293178912148</v>
      </c>
      <c r="O24" s="106">
        <v>114.7865926987058</v>
      </c>
      <c r="P24" s="105"/>
      <c r="Q24" s="103">
        <v>1.7205616155764325E-3</v>
      </c>
      <c r="R24" s="107">
        <v>13.382668238885358</v>
      </c>
      <c r="S24" s="105"/>
      <c r="T24" s="154">
        <v>-0.10872642289486556</v>
      </c>
    </row>
    <row r="25" spans="3:20" x14ac:dyDescent="0.25">
      <c r="C25" s="101" t="s">
        <v>44</v>
      </c>
      <c r="D25" s="102">
        <v>28.223641535847928</v>
      </c>
      <c r="E25" s="103">
        <v>1.1284680937536269E-2</v>
      </c>
      <c r="F25" s="105"/>
      <c r="G25" s="103">
        <v>-2.4846132966748202E-3</v>
      </c>
      <c r="H25" s="102">
        <v>31.933096734546947</v>
      </c>
      <c r="I25" s="103">
        <v>2.3934575814689513E-2</v>
      </c>
      <c r="J25" s="105"/>
      <c r="K25" s="154">
        <v>-7.8780341381784469E-2</v>
      </c>
      <c r="L25" s="102">
        <v>1131.4307791922422</v>
      </c>
      <c r="M25" s="105"/>
      <c r="N25" s="154">
        <v>-7.6485765635413205E-2</v>
      </c>
      <c r="O25" s="106">
        <v>84.79773766360276</v>
      </c>
      <c r="P25" s="105"/>
      <c r="Q25" s="103">
        <v>2.2521581147161296E-2</v>
      </c>
      <c r="R25" s="107">
        <v>13.342700057408249</v>
      </c>
      <c r="S25" s="105"/>
      <c r="T25" s="154">
        <v>-9.6826657361596902E-2</v>
      </c>
    </row>
    <row r="26" spans="3:20" ht="15.75" thickBot="1" x14ac:dyDescent="0.3">
      <c r="C26" s="114" t="s">
        <v>45</v>
      </c>
      <c r="D26" s="115">
        <v>23.221216058872471</v>
      </c>
      <c r="E26" s="116">
        <v>9.2845571990820934E-3</v>
      </c>
      <c r="F26" s="117"/>
      <c r="G26" s="116">
        <v>0.15641629093326492</v>
      </c>
      <c r="H26" s="115">
        <v>22.593930268222731</v>
      </c>
      <c r="I26" s="116">
        <v>1.6934660031626192E-2</v>
      </c>
      <c r="J26" s="117"/>
      <c r="K26" s="116">
        <v>0.12166863670338257</v>
      </c>
      <c r="L26" s="115">
        <v>972.98652279624775</v>
      </c>
      <c r="M26" s="117"/>
      <c r="N26" s="155">
        <v>-3.0047703843604667E-2</v>
      </c>
      <c r="O26" s="119">
        <v>67.132844604450952</v>
      </c>
      <c r="P26" s="117"/>
      <c r="Q26" s="116">
        <v>6.6916298002136054E-2</v>
      </c>
      <c r="R26" s="149">
        <v>14.493449942857607</v>
      </c>
      <c r="S26" s="117"/>
      <c r="T26" s="155">
        <v>-9.0882482559606959E-2</v>
      </c>
    </row>
    <row r="27" spans="3:20" x14ac:dyDescent="0.25">
      <c r="C27" s="150" t="s">
        <v>27</v>
      </c>
      <c r="D27" s="102">
        <v>2126.3158774213884</v>
      </c>
      <c r="E27" s="103">
        <v>0.85016656049295192</v>
      </c>
      <c r="F27" s="105"/>
      <c r="G27" s="154">
        <v>-0.25110294756456542</v>
      </c>
      <c r="H27" s="102">
        <v>919.48842557970181</v>
      </c>
      <c r="I27" s="103">
        <v>0.68917730139707667</v>
      </c>
      <c r="J27" s="105"/>
      <c r="K27" s="154">
        <v>-0.3022090969920157</v>
      </c>
      <c r="L27" s="102">
        <v>432.43265751031242</v>
      </c>
      <c r="M27" s="105"/>
      <c r="N27" s="154">
        <v>-6.824188887010918E-2</v>
      </c>
      <c r="O27" s="106">
        <v>36.065144294898943</v>
      </c>
      <c r="P27" s="105"/>
      <c r="Q27" s="154">
        <v>-0.26231931475923331</v>
      </c>
      <c r="R27" s="107">
        <v>11.990321013951275</v>
      </c>
      <c r="S27" s="105"/>
      <c r="T27" s="103">
        <v>0.26309137513310299</v>
      </c>
    </row>
    <row r="28" spans="3:20" x14ac:dyDescent="0.25">
      <c r="C28" s="150" t="s">
        <v>37</v>
      </c>
      <c r="D28" s="102">
        <v>273.02977315070916</v>
      </c>
      <c r="E28" s="103">
        <v>0.10916571033331383</v>
      </c>
      <c r="F28" s="105"/>
      <c r="G28" s="103">
        <v>5.4866315943375321E-2</v>
      </c>
      <c r="H28" s="102">
        <v>300.14458813949176</v>
      </c>
      <c r="I28" s="103">
        <v>0.22496513444690644</v>
      </c>
      <c r="J28" s="105"/>
      <c r="K28" s="154">
        <v>-0.12264888212873382</v>
      </c>
      <c r="L28" s="102">
        <v>1099.310835869228</v>
      </c>
      <c r="M28" s="105"/>
      <c r="N28" s="154">
        <v>-0.16828217508619059</v>
      </c>
      <c r="O28" s="106">
        <v>53.486245848753946</v>
      </c>
      <c r="P28" s="105"/>
      <c r="Q28" s="154">
        <v>-3.7733474736556749E-2</v>
      </c>
      <c r="R28" s="107">
        <v>20.553150037447235</v>
      </c>
      <c r="S28" s="105"/>
      <c r="T28" s="154">
        <v>-0.13566792247490256</v>
      </c>
    </row>
    <row r="29" spans="3:20" x14ac:dyDescent="0.25">
      <c r="C29" s="151" t="s">
        <v>46</v>
      </c>
      <c r="D29" s="152">
        <v>2501.0579999623687</v>
      </c>
      <c r="E29" s="96">
        <v>1</v>
      </c>
      <c r="F29" s="153"/>
      <c r="G29" s="169">
        <v>-0.21788142408295752</v>
      </c>
      <c r="H29" s="152">
        <v>1334.1826895861866</v>
      </c>
      <c r="I29" s="96">
        <v>1</v>
      </c>
      <c r="J29" s="153"/>
      <c r="K29" s="169">
        <v>-0.25285301762689383</v>
      </c>
      <c r="L29" s="152">
        <v>533.4473209362809</v>
      </c>
      <c r="M29" s="153"/>
      <c r="N29" s="169">
        <v>-4.4713927811949161E-2</v>
      </c>
      <c r="O29" s="97">
        <v>40.984552454312464</v>
      </c>
      <c r="P29" s="153"/>
      <c r="Q29" s="169">
        <v>-0.20541642763452217</v>
      </c>
      <c r="R29" s="99">
        <v>13.015814227346803</v>
      </c>
      <c r="S29" s="98"/>
      <c r="T29" s="96">
        <v>0.20224744811191986</v>
      </c>
    </row>
    <row r="30" spans="3:20" x14ac:dyDescent="0.25">
      <c r="C30" s="185" t="s">
        <v>84</v>
      </c>
      <c r="D30" s="185"/>
      <c r="E30" s="185"/>
      <c r="F30" s="185"/>
      <c r="G30" s="121"/>
      <c r="H30" s="121"/>
      <c r="I30" s="121"/>
      <c r="J30" s="121"/>
      <c r="K30" s="121"/>
      <c r="L30" s="121"/>
      <c r="M30" s="121"/>
      <c r="N30" s="121"/>
      <c r="O30" s="93"/>
      <c r="P30" s="93"/>
      <c r="Q30" s="93"/>
      <c r="R30" s="93"/>
      <c r="S30" s="93"/>
      <c r="T30" s="93"/>
    </row>
    <row r="31" spans="3:20" x14ac:dyDescent="0.25">
      <c r="C31" s="248" t="s">
        <v>85</v>
      </c>
      <c r="D31" s="248"/>
      <c r="E31" s="248"/>
      <c r="F31" s="248"/>
      <c r="G31" s="248"/>
      <c r="H31" s="248"/>
      <c r="I31" s="248"/>
      <c r="J31" s="121"/>
      <c r="K31" s="121"/>
      <c r="L31" s="121"/>
      <c r="M31" s="121"/>
      <c r="N31" s="121"/>
    </row>
    <row r="32" spans="3:20" x14ac:dyDescent="0.25">
      <c r="C32" s="248" t="s">
        <v>188</v>
      </c>
      <c r="D32" s="248"/>
      <c r="E32" s="248"/>
      <c r="F32" s="248"/>
      <c r="G32" s="248"/>
      <c r="H32" s="121"/>
      <c r="I32" s="121"/>
      <c r="J32" s="121"/>
      <c r="K32" s="121"/>
      <c r="L32" s="121"/>
      <c r="M32" s="121"/>
      <c r="N32" s="121"/>
    </row>
    <row r="33" spans="3:14" x14ac:dyDescent="0.25">
      <c r="C33" s="248" t="s">
        <v>86</v>
      </c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</row>
  </sheetData>
  <mergeCells count="16">
    <mergeCell ref="T7:T8"/>
    <mergeCell ref="C31:I31"/>
    <mergeCell ref="C32:G32"/>
    <mergeCell ref="C33:N33"/>
    <mergeCell ref="K7:K8"/>
    <mergeCell ref="M7:M8"/>
    <mergeCell ref="N7:N8"/>
    <mergeCell ref="P7:P8"/>
    <mergeCell ref="Q7:Q8"/>
    <mergeCell ref="S7:S8"/>
    <mergeCell ref="C7:C8"/>
    <mergeCell ref="E7:E8"/>
    <mergeCell ref="F7:F8"/>
    <mergeCell ref="G7:G8"/>
    <mergeCell ref="I7:I8"/>
    <mergeCell ref="J7:J8"/>
  </mergeCells>
  <pageMargins left="0.7" right="0.7" top="0.75" bottom="0.75" header="0.3" footer="0.3"/>
  <pageSetup orientation="portrait" verticalDpi="599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A780-414C-45D7-985D-91692E990BC9}">
  <dimension ref="B4:L248"/>
  <sheetViews>
    <sheetView workbookViewId="0">
      <selection activeCell="F4" sqref="F4"/>
    </sheetView>
  </sheetViews>
  <sheetFormatPr baseColWidth="10" defaultRowHeight="12.75" x14ac:dyDescent="0.2"/>
  <cols>
    <col min="1" max="1" width="11.42578125" style="33"/>
    <col min="2" max="10" width="17" style="33" customWidth="1"/>
    <col min="11" max="16384" width="11.42578125" style="33"/>
  </cols>
  <sheetData>
    <row r="4" spans="2:12" x14ac:dyDescent="0.2">
      <c r="B4" s="51" t="s">
        <v>88</v>
      </c>
      <c r="C4" s="187"/>
      <c r="D4" s="187"/>
      <c r="E4" s="187"/>
      <c r="F4" s="187"/>
      <c r="G4" s="187"/>
      <c r="H4" s="28"/>
      <c r="I4" s="28"/>
      <c r="J4" s="28"/>
    </row>
    <row r="5" spans="2:12" ht="12.75" customHeight="1" x14ac:dyDescent="0.2">
      <c r="B5" s="249" t="s">
        <v>185</v>
      </c>
      <c r="C5" s="249"/>
      <c r="D5" s="187"/>
      <c r="E5" s="78"/>
      <c r="F5" s="78"/>
      <c r="G5" s="78"/>
      <c r="H5" s="77"/>
      <c r="I5" s="89"/>
      <c r="J5" s="208"/>
      <c r="K5" s="208"/>
      <c r="L5" s="77"/>
    </row>
    <row r="6" spans="2:12" x14ac:dyDescent="0.2">
      <c r="B6" s="78"/>
      <c r="C6" s="78"/>
      <c r="D6" s="78"/>
      <c r="E6" s="78"/>
      <c r="F6" s="78"/>
      <c r="G6" s="78"/>
      <c r="H6" s="28"/>
      <c r="I6" s="28"/>
      <c r="J6" s="28"/>
    </row>
    <row r="7" spans="2:12" x14ac:dyDescent="0.2">
      <c r="B7" s="78"/>
      <c r="C7" s="78"/>
      <c r="D7" s="78"/>
      <c r="E7" s="78"/>
      <c r="F7" s="78"/>
      <c r="G7" s="78"/>
      <c r="H7" s="77"/>
      <c r="I7" s="77"/>
      <c r="J7" s="77"/>
    </row>
    <row r="8" spans="2:12" x14ac:dyDescent="0.2">
      <c r="B8" s="136" t="s">
        <v>89</v>
      </c>
      <c r="C8" s="136" t="s">
        <v>90</v>
      </c>
      <c r="D8" s="136" t="s">
        <v>91</v>
      </c>
      <c r="E8" s="136" t="s">
        <v>127</v>
      </c>
      <c r="F8" s="136" t="s">
        <v>92</v>
      </c>
      <c r="G8" s="136" t="s">
        <v>93</v>
      </c>
      <c r="H8" s="137" t="s">
        <v>94</v>
      </c>
      <c r="I8" s="137" t="s">
        <v>95</v>
      </c>
      <c r="J8" s="137" t="s">
        <v>96</v>
      </c>
      <c r="K8" s="137" t="s">
        <v>189</v>
      </c>
    </row>
    <row r="9" spans="2:12" x14ac:dyDescent="0.2">
      <c r="B9" s="209" t="s">
        <v>97</v>
      </c>
      <c r="C9" s="209" t="s">
        <v>98</v>
      </c>
      <c r="D9" s="209" t="s">
        <v>99</v>
      </c>
      <c r="E9" s="209" t="s">
        <v>100</v>
      </c>
      <c r="F9" s="209" t="s">
        <v>101</v>
      </c>
      <c r="G9" s="210" t="s">
        <v>102</v>
      </c>
      <c r="H9" s="211">
        <v>485932.92</v>
      </c>
      <c r="I9" s="211">
        <v>139660774</v>
      </c>
      <c r="J9" s="212">
        <v>3380656</v>
      </c>
      <c r="K9" s="212" t="s">
        <v>190</v>
      </c>
    </row>
    <row r="10" spans="2:12" x14ac:dyDescent="0.2">
      <c r="B10" s="209" t="s">
        <v>97</v>
      </c>
      <c r="C10" s="209" t="s">
        <v>98</v>
      </c>
      <c r="D10" s="209" t="s">
        <v>99</v>
      </c>
      <c r="E10" s="209" t="s">
        <v>100</v>
      </c>
      <c r="F10" s="209" t="s">
        <v>101</v>
      </c>
      <c r="G10" s="210" t="s">
        <v>103</v>
      </c>
      <c r="H10" s="211">
        <v>111239.15</v>
      </c>
      <c r="I10" s="211">
        <v>25251469.329999998</v>
      </c>
      <c r="J10" s="212">
        <v>1323273.55</v>
      </c>
      <c r="K10" s="212" t="s">
        <v>190</v>
      </c>
    </row>
    <row r="11" spans="2:12" x14ac:dyDescent="0.2">
      <c r="B11" s="209" t="s">
        <v>97</v>
      </c>
      <c r="C11" s="209" t="s">
        <v>98</v>
      </c>
      <c r="D11" s="209" t="s">
        <v>99</v>
      </c>
      <c r="E11" s="209" t="s">
        <v>100</v>
      </c>
      <c r="F11" s="209" t="s">
        <v>101</v>
      </c>
      <c r="G11" s="210" t="s">
        <v>104</v>
      </c>
      <c r="H11" s="211">
        <v>42952.68</v>
      </c>
      <c r="I11" s="211">
        <v>5791969.2400000002</v>
      </c>
      <c r="J11" s="212">
        <v>171958.56</v>
      </c>
      <c r="K11" s="212" t="s">
        <v>190</v>
      </c>
    </row>
    <row r="12" spans="2:12" x14ac:dyDescent="0.2">
      <c r="B12" s="209" t="s">
        <v>97</v>
      </c>
      <c r="C12" s="209" t="s">
        <v>98</v>
      </c>
      <c r="D12" s="209" t="s">
        <v>99</v>
      </c>
      <c r="E12" s="209" t="s">
        <v>100</v>
      </c>
      <c r="F12" s="209" t="s">
        <v>105</v>
      </c>
      <c r="G12" s="210" t="s">
        <v>105</v>
      </c>
      <c r="H12" s="211">
        <v>15493.05</v>
      </c>
      <c r="I12" s="211">
        <v>11106964.52</v>
      </c>
      <c r="J12" s="212">
        <v>96456.6</v>
      </c>
      <c r="K12" s="212" t="s">
        <v>190</v>
      </c>
    </row>
    <row r="13" spans="2:12" x14ac:dyDescent="0.2">
      <c r="B13" s="209" t="s">
        <v>106</v>
      </c>
      <c r="C13" s="209" t="s">
        <v>98</v>
      </c>
      <c r="D13" s="209" t="s">
        <v>99</v>
      </c>
      <c r="E13" s="209" t="s">
        <v>100</v>
      </c>
      <c r="F13" s="209" t="s">
        <v>101</v>
      </c>
      <c r="G13" s="210" t="s">
        <v>102</v>
      </c>
      <c r="H13" s="211">
        <v>79167.63</v>
      </c>
      <c r="I13" s="211">
        <v>18879582.399999999</v>
      </c>
      <c r="J13" s="212">
        <v>796870.32</v>
      </c>
      <c r="K13" s="212" t="s">
        <v>190</v>
      </c>
    </row>
    <row r="14" spans="2:12" x14ac:dyDescent="0.2">
      <c r="B14" s="209" t="s">
        <v>106</v>
      </c>
      <c r="C14" s="209" t="s">
        <v>98</v>
      </c>
      <c r="D14" s="209" t="s">
        <v>99</v>
      </c>
      <c r="E14" s="209" t="s">
        <v>100</v>
      </c>
      <c r="F14" s="209" t="s">
        <v>101</v>
      </c>
      <c r="G14" s="210" t="s">
        <v>103</v>
      </c>
      <c r="H14" s="211">
        <v>39959.730000000003</v>
      </c>
      <c r="I14" s="211">
        <v>6778622.5499999998</v>
      </c>
      <c r="J14" s="212">
        <v>954826.81</v>
      </c>
      <c r="K14" s="212" t="s">
        <v>190</v>
      </c>
    </row>
    <row r="15" spans="2:12" x14ac:dyDescent="0.2">
      <c r="B15" s="209" t="s">
        <v>106</v>
      </c>
      <c r="C15" s="209" t="s">
        <v>98</v>
      </c>
      <c r="D15" s="209" t="s">
        <v>99</v>
      </c>
      <c r="E15" s="209" t="s">
        <v>100</v>
      </c>
      <c r="F15" s="209" t="s">
        <v>101</v>
      </c>
      <c r="G15" s="210" t="s">
        <v>104</v>
      </c>
      <c r="H15" s="211">
        <v>5114.57</v>
      </c>
      <c r="I15" s="211">
        <v>2625462.7599999998</v>
      </c>
      <c r="J15" s="212">
        <v>39646.14</v>
      </c>
      <c r="K15" s="212" t="s">
        <v>190</v>
      </c>
    </row>
    <row r="16" spans="2:12" x14ac:dyDescent="0.2">
      <c r="B16" s="209" t="s">
        <v>106</v>
      </c>
      <c r="C16" s="209" t="s">
        <v>98</v>
      </c>
      <c r="D16" s="209" t="s">
        <v>99</v>
      </c>
      <c r="E16" s="209" t="s">
        <v>100</v>
      </c>
      <c r="F16" s="209" t="s">
        <v>105</v>
      </c>
      <c r="G16" s="210" t="s">
        <v>105</v>
      </c>
      <c r="H16" s="211">
        <v>10510.25</v>
      </c>
      <c r="I16" s="211">
        <v>2188333.0499999998</v>
      </c>
      <c r="J16" s="212">
        <v>70208.3</v>
      </c>
      <c r="K16" s="212" t="s">
        <v>190</v>
      </c>
    </row>
    <row r="17" spans="2:11" x14ac:dyDescent="0.2">
      <c r="B17" s="209" t="s">
        <v>107</v>
      </c>
      <c r="C17" s="209" t="s">
        <v>98</v>
      </c>
      <c r="D17" s="209" t="s">
        <v>99</v>
      </c>
      <c r="E17" s="209" t="s">
        <v>100</v>
      </c>
      <c r="F17" s="209" t="s">
        <v>101</v>
      </c>
      <c r="G17" s="210" t="s">
        <v>102</v>
      </c>
      <c r="H17" s="211">
        <v>40272.800000000003</v>
      </c>
      <c r="I17" s="211">
        <v>12947825.85</v>
      </c>
      <c r="J17" s="212">
        <v>315034.02</v>
      </c>
      <c r="K17" s="212" t="s">
        <v>190</v>
      </c>
    </row>
    <row r="18" spans="2:11" x14ac:dyDescent="0.2">
      <c r="B18" s="209" t="s">
        <v>107</v>
      </c>
      <c r="C18" s="209" t="s">
        <v>98</v>
      </c>
      <c r="D18" s="209" t="s">
        <v>99</v>
      </c>
      <c r="E18" s="209" t="s">
        <v>100</v>
      </c>
      <c r="F18" s="209" t="s">
        <v>101</v>
      </c>
      <c r="G18" s="210" t="s">
        <v>103</v>
      </c>
      <c r="H18" s="211">
        <v>45173.63</v>
      </c>
      <c r="I18" s="211">
        <v>11353614.970000001</v>
      </c>
      <c r="J18" s="212">
        <v>812519.96</v>
      </c>
      <c r="K18" s="212" t="s">
        <v>190</v>
      </c>
    </row>
    <row r="19" spans="2:11" x14ac:dyDescent="0.2">
      <c r="B19" s="209" t="s">
        <v>107</v>
      </c>
      <c r="C19" s="209" t="s">
        <v>98</v>
      </c>
      <c r="D19" s="209" t="s">
        <v>99</v>
      </c>
      <c r="E19" s="209" t="s">
        <v>100</v>
      </c>
      <c r="F19" s="209" t="s">
        <v>101</v>
      </c>
      <c r="G19" s="210" t="s">
        <v>104</v>
      </c>
      <c r="H19" s="211">
        <v>8978.58</v>
      </c>
      <c r="I19" s="211">
        <v>1631752.44</v>
      </c>
      <c r="J19" s="212">
        <v>49947.74</v>
      </c>
      <c r="K19" s="212" t="s">
        <v>190</v>
      </c>
    </row>
    <row r="20" spans="2:11" x14ac:dyDescent="0.2">
      <c r="B20" s="209" t="s">
        <v>107</v>
      </c>
      <c r="C20" s="209" t="s">
        <v>98</v>
      </c>
      <c r="D20" s="209" t="s">
        <v>99</v>
      </c>
      <c r="E20" s="209" t="s">
        <v>100</v>
      </c>
      <c r="F20" s="209" t="s">
        <v>105</v>
      </c>
      <c r="G20" s="210" t="s">
        <v>105</v>
      </c>
      <c r="H20" s="211">
        <v>13407.65</v>
      </c>
      <c r="I20" s="211">
        <v>6958746.7800000003</v>
      </c>
      <c r="J20" s="212">
        <v>62784.91</v>
      </c>
      <c r="K20" s="212" t="s">
        <v>190</v>
      </c>
    </row>
    <row r="21" spans="2:11" x14ac:dyDescent="0.2">
      <c r="B21" s="209" t="s">
        <v>108</v>
      </c>
      <c r="C21" s="209" t="s">
        <v>108</v>
      </c>
      <c r="D21" s="209" t="s">
        <v>99</v>
      </c>
      <c r="E21" s="209" t="s">
        <v>100</v>
      </c>
      <c r="F21" s="209" t="s">
        <v>101</v>
      </c>
      <c r="G21" s="210" t="s">
        <v>102</v>
      </c>
      <c r="H21" s="211">
        <v>89524.46</v>
      </c>
      <c r="I21" s="211">
        <v>59331608.640000001</v>
      </c>
      <c r="J21" s="212">
        <v>682082.21</v>
      </c>
      <c r="K21" s="212" t="s">
        <v>190</v>
      </c>
    </row>
    <row r="22" spans="2:11" x14ac:dyDescent="0.2">
      <c r="B22" s="209" t="s">
        <v>108</v>
      </c>
      <c r="C22" s="209" t="s">
        <v>108</v>
      </c>
      <c r="D22" s="209" t="s">
        <v>99</v>
      </c>
      <c r="E22" s="209" t="s">
        <v>100</v>
      </c>
      <c r="F22" s="209" t="s">
        <v>101</v>
      </c>
      <c r="G22" s="210" t="s">
        <v>103</v>
      </c>
      <c r="H22" s="211">
        <v>9476.3799999999992</v>
      </c>
      <c r="I22" s="211">
        <v>5425437.1299999999</v>
      </c>
      <c r="J22" s="212">
        <v>191049.23</v>
      </c>
      <c r="K22" s="212" t="s">
        <v>190</v>
      </c>
    </row>
    <row r="23" spans="2:11" x14ac:dyDescent="0.2">
      <c r="B23" s="209" t="s">
        <v>108</v>
      </c>
      <c r="C23" s="209" t="s">
        <v>108</v>
      </c>
      <c r="D23" s="209" t="s">
        <v>99</v>
      </c>
      <c r="E23" s="209" t="s">
        <v>100</v>
      </c>
      <c r="F23" s="209" t="s">
        <v>101</v>
      </c>
      <c r="G23" s="210" t="s">
        <v>104</v>
      </c>
      <c r="H23" s="211">
        <v>6752.04</v>
      </c>
      <c r="I23" s="211">
        <v>5123734.41</v>
      </c>
      <c r="J23" s="212">
        <v>157428.71</v>
      </c>
      <c r="K23" s="212" t="s">
        <v>190</v>
      </c>
    </row>
    <row r="24" spans="2:11" x14ac:dyDescent="0.2">
      <c r="B24" s="209" t="s">
        <v>108</v>
      </c>
      <c r="C24" s="209" t="s">
        <v>108</v>
      </c>
      <c r="D24" s="209" t="s">
        <v>99</v>
      </c>
      <c r="E24" s="209" t="s">
        <v>100</v>
      </c>
      <c r="F24" s="209" t="s">
        <v>105</v>
      </c>
      <c r="G24" s="210" t="s">
        <v>105</v>
      </c>
      <c r="H24" s="211">
        <v>12794.76</v>
      </c>
      <c r="I24" s="211">
        <v>13926252.27</v>
      </c>
      <c r="J24" s="212">
        <v>127489.93</v>
      </c>
      <c r="K24" s="212" t="s">
        <v>190</v>
      </c>
    </row>
    <row r="25" spans="2:11" x14ac:dyDescent="0.2">
      <c r="B25" s="209" t="s">
        <v>32</v>
      </c>
      <c r="C25" s="209" t="s">
        <v>109</v>
      </c>
      <c r="D25" s="209" t="s">
        <v>99</v>
      </c>
      <c r="E25" s="209" t="s">
        <v>100</v>
      </c>
      <c r="F25" s="209" t="s">
        <v>101</v>
      </c>
      <c r="G25" s="210" t="s">
        <v>102</v>
      </c>
      <c r="H25" s="211">
        <v>56366.95</v>
      </c>
      <c r="I25" s="211">
        <v>74237631.180000007</v>
      </c>
      <c r="J25" s="212">
        <v>654629.86</v>
      </c>
      <c r="K25" s="212" t="s">
        <v>190</v>
      </c>
    </row>
    <row r="26" spans="2:11" x14ac:dyDescent="0.2">
      <c r="B26" s="209" t="s">
        <v>32</v>
      </c>
      <c r="C26" s="209" t="s">
        <v>109</v>
      </c>
      <c r="D26" s="209" t="s">
        <v>99</v>
      </c>
      <c r="E26" s="209" t="s">
        <v>100</v>
      </c>
      <c r="F26" s="209" t="s">
        <v>101</v>
      </c>
      <c r="G26" s="210" t="s">
        <v>103</v>
      </c>
      <c r="H26" s="211">
        <v>18067.02</v>
      </c>
      <c r="I26" s="211">
        <v>17599422.690000001</v>
      </c>
      <c r="J26" s="212">
        <v>385731.33</v>
      </c>
      <c r="K26" s="212" t="s">
        <v>190</v>
      </c>
    </row>
    <row r="27" spans="2:11" x14ac:dyDescent="0.2">
      <c r="B27" s="209" t="s">
        <v>32</v>
      </c>
      <c r="C27" s="209" t="s">
        <v>109</v>
      </c>
      <c r="D27" s="209" t="s">
        <v>99</v>
      </c>
      <c r="E27" s="209" t="s">
        <v>100</v>
      </c>
      <c r="F27" s="209" t="s">
        <v>101</v>
      </c>
      <c r="G27" s="210" t="s">
        <v>104</v>
      </c>
      <c r="H27" s="211">
        <v>4430.33</v>
      </c>
      <c r="I27" s="211">
        <v>3365417.16</v>
      </c>
      <c r="J27" s="212">
        <v>81819.37</v>
      </c>
      <c r="K27" s="212" t="s">
        <v>190</v>
      </c>
    </row>
    <row r="28" spans="2:11" x14ac:dyDescent="0.2">
      <c r="B28" s="209" t="s">
        <v>32</v>
      </c>
      <c r="C28" s="209" t="s">
        <v>109</v>
      </c>
      <c r="D28" s="209" t="s">
        <v>99</v>
      </c>
      <c r="E28" s="209" t="s">
        <v>100</v>
      </c>
      <c r="F28" s="209" t="s">
        <v>105</v>
      </c>
      <c r="G28" s="210" t="s">
        <v>105</v>
      </c>
      <c r="H28" s="211">
        <v>9330.18</v>
      </c>
      <c r="I28" s="211">
        <v>12966763.550000001</v>
      </c>
      <c r="J28" s="212">
        <v>83106.679999999993</v>
      </c>
      <c r="K28" s="212" t="s">
        <v>190</v>
      </c>
    </row>
    <row r="29" spans="2:11" x14ac:dyDescent="0.2">
      <c r="B29" s="209" t="s">
        <v>110</v>
      </c>
      <c r="C29" s="209" t="s">
        <v>109</v>
      </c>
      <c r="D29" s="209" t="s">
        <v>99</v>
      </c>
      <c r="E29" s="209" t="s">
        <v>100</v>
      </c>
      <c r="F29" s="209" t="s">
        <v>101</v>
      </c>
      <c r="G29" s="210" t="s">
        <v>102</v>
      </c>
      <c r="H29" s="211">
        <v>4729.2299999999996</v>
      </c>
      <c r="I29" s="211">
        <v>4225005.95</v>
      </c>
      <c r="J29" s="212">
        <v>59796.71</v>
      </c>
      <c r="K29" s="212" t="s">
        <v>190</v>
      </c>
    </row>
    <row r="30" spans="2:11" x14ac:dyDescent="0.2">
      <c r="B30" s="209" t="s">
        <v>110</v>
      </c>
      <c r="C30" s="209" t="s">
        <v>109</v>
      </c>
      <c r="D30" s="209" t="s">
        <v>99</v>
      </c>
      <c r="E30" s="209" t="s">
        <v>100</v>
      </c>
      <c r="F30" s="209" t="s">
        <v>101</v>
      </c>
      <c r="G30" s="210" t="s">
        <v>103</v>
      </c>
      <c r="H30" s="211">
        <v>2028.29</v>
      </c>
      <c r="I30" s="211">
        <v>1303789.77</v>
      </c>
      <c r="J30" s="212">
        <v>53215.040000000001</v>
      </c>
      <c r="K30" s="212" t="s">
        <v>190</v>
      </c>
    </row>
    <row r="31" spans="2:11" x14ac:dyDescent="0.2">
      <c r="B31" s="209" t="s">
        <v>110</v>
      </c>
      <c r="C31" s="209" t="s">
        <v>109</v>
      </c>
      <c r="D31" s="209" t="s">
        <v>99</v>
      </c>
      <c r="E31" s="209" t="s">
        <v>100</v>
      </c>
      <c r="F31" s="209" t="s">
        <v>101</v>
      </c>
      <c r="G31" s="210" t="s">
        <v>104</v>
      </c>
      <c r="H31" s="211">
        <v>674.65</v>
      </c>
      <c r="I31" s="211">
        <v>575257.37</v>
      </c>
      <c r="J31" s="212">
        <v>25236.25</v>
      </c>
      <c r="K31" s="212" t="s">
        <v>190</v>
      </c>
    </row>
    <row r="32" spans="2:11" x14ac:dyDescent="0.2">
      <c r="B32" s="209" t="s">
        <v>110</v>
      </c>
      <c r="C32" s="209" t="s">
        <v>109</v>
      </c>
      <c r="D32" s="209" t="s">
        <v>99</v>
      </c>
      <c r="E32" s="209" t="s">
        <v>100</v>
      </c>
      <c r="F32" s="209" t="s">
        <v>105</v>
      </c>
      <c r="G32" s="210" t="s">
        <v>105</v>
      </c>
      <c r="H32" s="211">
        <v>3883.81</v>
      </c>
      <c r="I32" s="211">
        <v>6295026.4100000001</v>
      </c>
      <c r="J32" s="212">
        <v>42086</v>
      </c>
      <c r="K32" s="212" t="s">
        <v>190</v>
      </c>
    </row>
    <row r="33" spans="2:11" x14ac:dyDescent="0.2">
      <c r="B33" s="209" t="s">
        <v>111</v>
      </c>
      <c r="C33" s="209" t="s">
        <v>109</v>
      </c>
      <c r="D33" s="209" t="s">
        <v>99</v>
      </c>
      <c r="E33" s="209" t="s">
        <v>100</v>
      </c>
      <c r="F33" s="209" t="s">
        <v>101</v>
      </c>
      <c r="G33" s="210" t="s">
        <v>102</v>
      </c>
      <c r="H33" s="211">
        <v>14132.56</v>
      </c>
      <c r="I33" s="211">
        <v>16322088.960000001</v>
      </c>
      <c r="J33" s="212">
        <v>199354.01</v>
      </c>
      <c r="K33" s="212" t="s">
        <v>190</v>
      </c>
    </row>
    <row r="34" spans="2:11" x14ac:dyDescent="0.2">
      <c r="B34" s="209" t="s">
        <v>111</v>
      </c>
      <c r="C34" s="209" t="s">
        <v>109</v>
      </c>
      <c r="D34" s="209" t="s">
        <v>99</v>
      </c>
      <c r="E34" s="209" t="s">
        <v>100</v>
      </c>
      <c r="F34" s="209" t="s">
        <v>101</v>
      </c>
      <c r="G34" s="210" t="s">
        <v>103</v>
      </c>
      <c r="H34" s="211">
        <v>5572.23</v>
      </c>
      <c r="I34" s="211">
        <v>5469760.8300000001</v>
      </c>
      <c r="J34" s="212">
        <v>175506.13</v>
      </c>
      <c r="K34" s="212" t="s">
        <v>190</v>
      </c>
    </row>
    <row r="35" spans="2:11" x14ac:dyDescent="0.2">
      <c r="B35" s="209" t="s">
        <v>111</v>
      </c>
      <c r="C35" s="209" t="s">
        <v>109</v>
      </c>
      <c r="D35" s="209" t="s">
        <v>99</v>
      </c>
      <c r="E35" s="209" t="s">
        <v>100</v>
      </c>
      <c r="F35" s="209" t="s">
        <v>101</v>
      </c>
      <c r="G35" s="210" t="s">
        <v>104</v>
      </c>
      <c r="H35" s="211">
        <v>682.64</v>
      </c>
      <c r="I35" s="211">
        <v>905366.13</v>
      </c>
      <c r="J35" s="212">
        <v>10318.66</v>
      </c>
      <c r="K35" s="212" t="s">
        <v>190</v>
      </c>
    </row>
    <row r="36" spans="2:11" x14ac:dyDescent="0.2">
      <c r="B36" s="209" t="s">
        <v>111</v>
      </c>
      <c r="C36" s="209" t="s">
        <v>109</v>
      </c>
      <c r="D36" s="209" t="s">
        <v>99</v>
      </c>
      <c r="E36" s="209" t="s">
        <v>100</v>
      </c>
      <c r="F36" s="209" t="s">
        <v>105</v>
      </c>
      <c r="G36" s="210" t="s">
        <v>105</v>
      </c>
      <c r="H36" s="211">
        <v>1765.36</v>
      </c>
      <c r="I36" s="211">
        <v>2454126.4700000002</v>
      </c>
      <c r="J36" s="212">
        <v>16191.01</v>
      </c>
      <c r="K36" s="212" t="s">
        <v>190</v>
      </c>
    </row>
    <row r="37" spans="2:11" x14ac:dyDescent="0.2">
      <c r="B37" s="209" t="s">
        <v>112</v>
      </c>
      <c r="C37" s="209" t="s">
        <v>113</v>
      </c>
      <c r="D37" s="209" t="s">
        <v>99</v>
      </c>
      <c r="E37" s="209" t="s">
        <v>100</v>
      </c>
      <c r="F37" s="209" t="s">
        <v>101</v>
      </c>
      <c r="G37" s="210" t="s">
        <v>102</v>
      </c>
      <c r="H37" s="211">
        <v>13210.42</v>
      </c>
      <c r="I37" s="211">
        <v>8814317.3100000005</v>
      </c>
      <c r="J37" s="212">
        <v>319600.03999999998</v>
      </c>
      <c r="K37" s="212" t="s">
        <v>190</v>
      </c>
    </row>
    <row r="38" spans="2:11" x14ac:dyDescent="0.2">
      <c r="B38" s="209" t="s">
        <v>112</v>
      </c>
      <c r="C38" s="209" t="s">
        <v>113</v>
      </c>
      <c r="D38" s="209" t="s">
        <v>99</v>
      </c>
      <c r="E38" s="209" t="s">
        <v>100</v>
      </c>
      <c r="F38" s="209" t="s">
        <v>101</v>
      </c>
      <c r="G38" s="210" t="s">
        <v>103</v>
      </c>
      <c r="H38" s="211">
        <v>10718.06</v>
      </c>
      <c r="I38" s="211">
        <v>6117143.3899999997</v>
      </c>
      <c r="J38" s="212">
        <v>428451.54</v>
      </c>
      <c r="K38" s="212" t="s">
        <v>190</v>
      </c>
    </row>
    <row r="39" spans="2:11" x14ac:dyDescent="0.2">
      <c r="B39" s="209" t="s">
        <v>112</v>
      </c>
      <c r="C39" s="209" t="s">
        <v>113</v>
      </c>
      <c r="D39" s="209" t="s">
        <v>99</v>
      </c>
      <c r="E39" s="209" t="s">
        <v>100</v>
      </c>
      <c r="F39" s="209" t="s">
        <v>101</v>
      </c>
      <c r="G39" s="210" t="s">
        <v>104</v>
      </c>
      <c r="H39" s="211">
        <v>2073.39</v>
      </c>
      <c r="I39" s="211">
        <v>1363813.86</v>
      </c>
      <c r="J39" s="212">
        <v>46593.9</v>
      </c>
      <c r="K39" s="212" t="s">
        <v>190</v>
      </c>
    </row>
    <row r="40" spans="2:11" x14ac:dyDescent="0.2">
      <c r="B40" s="209" t="s">
        <v>112</v>
      </c>
      <c r="C40" s="209" t="s">
        <v>113</v>
      </c>
      <c r="D40" s="209" t="s">
        <v>99</v>
      </c>
      <c r="E40" s="209" t="s">
        <v>100</v>
      </c>
      <c r="F40" s="209" t="s">
        <v>105</v>
      </c>
      <c r="G40" s="210" t="s">
        <v>105</v>
      </c>
      <c r="H40" s="211">
        <v>5057.04</v>
      </c>
      <c r="I40" s="211">
        <v>5742725.3300000001</v>
      </c>
      <c r="J40" s="212">
        <v>60221.279999999999</v>
      </c>
      <c r="K40" s="212" t="s">
        <v>190</v>
      </c>
    </row>
    <row r="41" spans="2:11" x14ac:dyDescent="0.2">
      <c r="B41" s="209" t="s">
        <v>170</v>
      </c>
      <c r="C41" s="209" t="s">
        <v>113</v>
      </c>
      <c r="D41" s="209" t="s">
        <v>99</v>
      </c>
      <c r="E41" s="209" t="s">
        <v>100</v>
      </c>
      <c r="F41" s="209" t="s">
        <v>101</v>
      </c>
      <c r="G41" s="210" t="s">
        <v>102</v>
      </c>
      <c r="H41" s="211">
        <v>8124.21</v>
      </c>
      <c r="I41" s="211">
        <v>4323397.83</v>
      </c>
      <c r="J41" s="212">
        <v>67414.62</v>
      </c>
      <c r="K41" s="212" t="s">
        <v>190</v>
      </c>
    </row>
    <row r="42" spans="2:11" x14ac:dyDescent="0.2">
      <c r="B42" s="209" t="s">
        <v>170</v>
      </c>
      <c r="C42" s="209" t="s">
        <v>113</v>
      </c>
      <c r="D42" s="209" t="s">
        <v>99</v>
      </c>
      <c r="E42" s="209" t="s">
        <v>100</v>
      </c>
      <c r="F42" s="209" t="s">
        <v>101</v>
      </c>
      <c r="G42" s="210" t="s">
        <v>103</v>
      </c>
      <c r="H42" s="211">
        <v>3946.08</v>
      </c>
      <c r="I42" s="211">
        <v>1795838.95</v>
      </c>
      <c r="J42" s="212">
        <v>56879.48</v>
      </c>
      <c r="K42" s="212" t="s">
        <v>190</v>
      </c>
    </row>
    <row r="43" spans="2:11" x14ac:dyDescent="0.2">
      <c r="B43" s="209" t="s">
        <v>170</v>
      </c>
      <c r="C43" s="209" t="s">
        <v>113</v>
      </c>
      <c r="D43" s="209" t="s">
        <v>99</v>
      </c>
      <c r="E43" s="209" t="s">
        <v>100</v>
      </c>
      <c r="F43" s="209" t="s">
        <v>101</v>
      </c>
      <c r="G43" s="210" t="s">
        <v>104</v>
      </c>
      <c r="H43" s="211">
        <v>958.7</v>
      </c>
      <c r="I43" s="211">
        <v>496459.97</v>
      </c>
      <c r="J43" s="212">
        <v>7784.05</v>
      </c>
      <c r="K43" s="212" t="s">
        <v>190</v>
      </c>
    </row>
    <row r="44" spans="2:11" x14ac:dyDescent="0.2">
      <c r="B44" s="209" t="s">
        <v>170</v>
      </c>
      <c r="C44" s="209" t="s">
        <v>113</v>
      </c>
      <c r="D44" s="209" t="s">
        <v>99</v>
      </c>
      <c r="E44" s="209" t="s">
        <v>100</v>
      </c>
      <c r="F44" s="209" t="s">
        <v>105</v>
      </c>
      <c r="G44" s="210" t="s">
        <v>105</v>
      </c>
      <c r="H44" s="211">
        <v>1686.64</v>
      </c>
      <c r="I44" s="211">
        <v>1471268.98</v>
      </c>
      <c r="J44" s="212">
        <v>11148.82</v>
      </c>
      <c r="K44" s="212" t="s">
        <v>190</v>
      </c>
    </row>
    <row r="45" spans="2:11" x14ac:dyDescent="0.2">
      <c r="B45" s="209" t="s">
        <v>114</v>
      </c>
      <c r="C45" s="209" t="s">
        <v>113</v>
      </c>
      <c r="D45" s="209" t="s">
        <v>99</v>
      </c>
      <c r="E45" s="209" t="s">
        <v>100</v>
      </c>
      <c r="F45" s="209" t="s">
        <v>101</v>
      </c>
      <c r="G45" s="210" t="s">
        <v>102</v>
      </c>
      <c r="H45" s="211">
        <v>43623.83</v>
      </c>
      <c r="I45" s="211">
        <v>18517966.82</v>
      </c>
      <c r="J45" s="212">
        <v>844230.99</v>
      </c>
      <c r="K45" s="212" t="s">
        <v>190</v>
      </c>
    </row>
    <row r="46" spans="2:11" x14ac:dyDescent="0.2">
      <c r="B46" s="209" t="s">
        <v>114</v>
      </c>
      <c r="C46" s="209" t="s">
        <v>113</v>
      </c>
      <c r="D46" s="209" t="s">
        <v>99</v>
      </c>
      <c r="E46" s="209" t="s">
        <v>100</v>
      </c>
      <c r="F46" s="209" t="s">
        <v>101</v>
      </c>
      <c r="G46" s="210" t="s">
        <v>103</v>
      </c>
      <c r="H46" s="211">
        <v>30020.71</v>
      </c>
      <c r="I46" s="211">
        <v>16397153.98</v>
      </c>
      <c r="J46" s="212">
        <v>1490232.74</v>
      </c>
      <c r="K46" s="212" t="s">
        <v>190</v>
      </c>
    </row>
    <row r="47" spans="2:11" x14ac:dyDescent="0.2">
      <c r="B47" s="209" t="s">
        <v>114</v>
      </c>
      <c r="C47" s="209" t="s">
        <v>113</v>
      </c>
      <c r="D47" s="209" t="s">
        <v>99</v>
      </c>
      <c r="E47" s="209" t="s">
        <v>100</v>
      </c>
      <c r="F47" s="209" t="s">
        <v>101</v>
      </c>
      <c r="G47" s="210" t="s">
        <v>104</v>
      </c>
      <c r="H47" s="211">
        <v>5351.2</v>
      </c>
      <c r="I47" s="211">
        <v>3355325.45</v>
      </c>
      <c r="J47" s="212">
        <v>173529.72</v>
      </c>
      <c r="K47" s="212" t="s">
        <v>190</v>
      </c>
    </row>
    <row r="48" spans="2:11" x14ac:dyDescent="0.2">
      <c r="B48" s="209" t="s">
        <v>114</v>
      </c>
      <c r="C48" s="209" t="s">
        <v>113</v>
      </c>
      <c r="D48" s="209" t="s">
        <v>99</v>
      </c>
      <c r="E48" s="209" t="s">
        <v>100</v>
      </c>
      <c r="F48" s="209" t="s">
        <v>105</v>
      </c>
      <c r="G48" s="210" t="s">
        <v>105</v>
      </c>
      <c r="H48" s="211">
        <v>8350.0300000000007</v>
      </c>
      <c r="I48" s="211">
        <v>8546331.0999999996</v>
      </c>
      <c r="J48" s="212">
        <v>152707.26999999999</v>
      </c>
      <c r="K48" s="212" t="s">
        <v>190</v>
      </c>
    </row>
    <row r="49" spans="2:11" x14ac:dyDescent="0.2">
      <c r="B49" s="209" t="s">
        <v>115</v>
      </c>
      <c r="C49" s="209" t="s">
        <v>116</v>
      </c>
      <c r="D49" s="209" t="s">
        <v>116</v>
      </c>
      <c r="E49" s="209" t="s">
        <v>100</v>
      </c>
      <c r="F49" s="209" t="s">
        <v>101</v>
      </c>
      <c r="G49" s="210" t="s">
        <v>102</v>
      </c>
      <c r="H49" s="211">
        <v>24704.04</v>
      </c>
      <c r="I49" s="211">
        <v>29109470.440000001</v>
      </c>
      <c r="J49" s="212">
        <v>480973.35</v>
      </c>
      <c r="K49" s="212" t="s">
        <v>190</v>
      </c>
    </row>
    <row r="50" spans="2:11" x14ac:dyDescent="0.2">
      <c r="B50" s="209" t="s">
        <v>115</v>
      </c>
      <c r="C50" s="209" t="s">
        <v>116</v>
      </c>
      <c r="D50" s="209" t="s">
        <v>116</v>
      </c>
      <c r="E50" s="209" t="s">
        <v>100</v>
      </c>
      <c r="F50" s="209" t="s">
        <v>101</v>
      </c>
      <c r="G50" s="210" t="s">
        <v>103</v>
      </c>
      <c r="H50" s="211">
        <v>6642.31</v>
      </c>
      <c r="I50" s="211">
        <v>6038190.1699999999</v>
      </c>
      <c r="J50" s="212">
        <v>198693.99</v>
      </c>
      <c r="K50" s="212" t="s">
        <v>190</v>
      </c>
    </row>
    <row r="51" spans="2:11" x14ac:dyDescent="0.2">
      <c r="B51" s="209" t="s">
        <v>115</v>
      </c>
      <c r="C51" s="209" t="s">
        <v>116</v>
      </c>
      <c r="D51" s="209" t="s">
        <v>116</v>
      </c>
      <c r="E51" s="209" t="s">
        <v>100</v>
      </c>
      <c r="F51" s="209" t="s">
        <v>101</v>
      </c>
      <c r="G51" s="210" t="s">
        <v>104</v>
      </c>
      <c r="H51" s="211">
        <v>815.95</v>
      </c>
      <c r="I51" s="211">
        <v>1176552.49</v>
      </c>
      <c r="J51" s="212">
        <v>47717.27</v>
      </c>
      <c r="K51" s="212" t="s">
        <v>190</v>
      </c>
    </row>
    <row r="52" spans="2:11" x14ac:dyDescent="0.2">
      <c r="B52" s="209" t="s">
        <v>115</v>
      </c>
      <c r="C52" s="209" t="s">
        <v>116</v>
      </c>
      <c r="D52" s="209" t="s">
        <v>116</v>
      </c>
      <c r="E52" s="209" t="s">
        <v>100</v>
      </c>
      <c r="F52" s="209" t="s">
        <v>105</v>
      </c>
      <c r="G52" s="210" t="s">
        <v>105</v>
      </c>
      <c r="H52" s="211">
        <v>1854.31</v>
      </c>
      <c r="I52" s="211">
        <v>2856466.07</v>
      </c>
      <c r="J52" s="212">
        <v>54285.69</v>
      </c>
      <c r="K52" s="212" t="s">
        <v>190</v>
      </c>
    </row>
    <row r="53" spans="2:11" x14ac:dyDescent="0.2">
      <c r="B53" s="209" t="s">
        <v>117</v>
      </c>
      <c r="C53" s="209" t="s">
        <v>116</v>
      </c>
      <c r="D53" s="209" t="s">
        <v>116</v>
      </c>
      <c r="E53" s="209" t="s">
        <v>100</v>
      </c>
      <c r="F53" s="209" t="s">
        <v>101</v>
      </c>
      <c r="G53" s="210" t="s">
        <v>102</v>
      </c>
      <c r="H53" s="211">
        <v>11380.05</v>
      </c>
      <c r="I53" s="211">
        <v>11735987.539999999</v>
      </c>
      <c r="J53" s="212">
        <v>188593.67</v>
      </c>
      <c r="K53" s="212" t="s">
        <v>190</v>
      </c>
    </row>
    <row r="54" spans="2:11" x14ac:dyDescent="0.2">
      <c r="B54" s="209" t="s">
        <v>117</v>
      </c>
      <c r="C54" s="209" t="s">
        <v>116</v>
      </c>
      <c r="D54" s="209" t="s">
        <v>116</v>
      </c>
      <c r="E54" s="209" t="s">
        <v>100</v>
      </c>
      <c r="F54" s="209" t="s">
        <v>101</v>
      </c>
      <c r="G54" s="210" t="s">
        <v>103</v>
      </c>
      <c r="H54" s="211">
        <v>7337.04</v>
      </c>
      <c r="I54" s="211">
        <v>7470708.3700000001</v>
      </c>
      <c r="J54" s="212">
        <v>215797.63</v>
      </c>
      <c r="K54" s="212" t="s">
        <v>190</v>
      </c>
    </row>
    <row r="55" spans="2:11" x14ac:dyDescent="0.2">
      <c r="B55" s="209" t="s">
        <v>117</v>
      </c>
      <c r="C55" s="209" t="s">
        <v>116</v>
      </c>
      <c r="D55" s="209" t="s">
        <v>116</v>
      </c>
      <c r="E55" s="209" t="s">
        <v>100</v>
      </c>
      <c r="F55" s="209" t="s">
        <v>101</v>
      </c>
      <c r="G55" s="210" t="s">
        <v>104</v>
      </c>
      <c r="H55" s="211">
        <v>748.29</v>
      </c>
      <c r="I55" s="211">
        <v>1148362.42</v>
      </c>
      <c r="J55" s="212">
        <v>51988.46</v>
      </c>
      <c r="K55" s="212" t="s">
        <v>190</v>
      </c>
    </row>
    <row r="56" spans="2:11" x14ac:dyDescent="0.2">
      <c r="B56" s="209" t="s">
        <v>117</v>
      </c>
      <c r="C56" s="209" t="s">
        <v>116</v>
      </c>
      <c r="D56" s="209" t="s">
        <v>116</v>
      </c>
      <c r="E56" s="209" t="s">
        <v>100</v>
      </c>
      <c r="F56" s="209" t="s">
        <v>105</v>
      </c>
      <c r="G56" s="210" t="s">
        <v>105</v>
      </c>
      <c r="H56" s="211">
        <v>4659.8100000000004</v>
      </c>
      <c r="I56" s="211">
        <v>6045350.2699999996</v>
      </c>
      <c r="J56" s="212">
        <v>59509.27</v>
      </c>
      <c r="K56" s="212" t="s">
        <v>190</v>
      </c>
    </row>
    <row r="57" spans="2:11" x14ac:dyDescent="0.2">
      <c r="B57" s="209" t="s">
        <v>118</v>
      </c>
      <c r="C57" s="209" t="s">
        <v>116</v>
      </c>
      <c r="D57" s="209" t="s">
        <v>116</v>
      </c>
      <c r="E57" s="209" t="s">
        <v>100</v>
      </c>
      <c r="F57" s="209" t="s">
        <v>101</v>
      </c>
      <c r="G57" s="210" t="s">
        <v>102</v>
      </c>
      <c r="H57" s="211">
        <v>22396.76</v>
      </c>
      <c r="I57" s="211">
        <v>24012421.600000001</v>
      </c>
      <c r="J57" s="212">
        <v>392440.71</v>
      </c>
      <c r="K57" s="212" t="s">
        <v>190</v>
      </c>
    </row>
    <row r="58" spans="2:11" x14ac:dyDescent="0.2">
      <c r="B58" s="209" t="s">
        <v>118</v>
      </c>
      <c r="C58" s="209" t="s">
        <v>116</v>
      </c>
      <c r="D58" s="209" t="s">
        <v>116</v>
      </c>
      <c r="E58" s="209" t="s">
        <v>100</v>
      </c>
      <c r="F58" s="209" t="s">
        <v>101</v>
      </c>
      <c r="G58" s="210" t="s">
        <v>103</v>
      </c>
      <c r="H58" s="211">
        <v>5594.94</v>
      </c>
      <c r="I58" s="211">
        <v>4711060.33</v>
      </c>
      <c r="J58" s="212">
        <v>145028.32999999999</v>
      </c>
      <c r="K58" s="212" t="s">
        <v>190</v>
      </c>
    </row>
    <row r="59" spans="2:11" x14ac:dyDescent="0.2">
      <c r="B59" s="209" t="s">
        <v>118</v>
      </c>
      <c r="C59" s="209" t="s">
        <v>116</v>
      </c>
      <c r="D59" s="209" t="s">
        <v>116</v>
      </c>
      <c r="E59" s="209" t="s">
        <v>100</v>
      </c>
      <c r="F59" s="209" t="s">
        <v>101</v>
      </c>
      <c r="G59" s="210" t="s">
        <v>104</v>
      </c>
      <c r="H59" s="211">
        <v>739.89</v>
      </c>
      <c r="I59" s="211">
        <v>1485760.17</v>
      </c>
      <c r="J59" s="212">
        <v>38942.26</v>
      </c>
      <c r="K59" s="212" t="s">
        <v>190</v>
      </c>
    </row>
    <row r="60" spans="2:11" x14ac:dyDescent="0.2">
      <c r="B60" s="209" t="s">
        <v>118</v>
      </c>
      <c r="C60" s="209" t="s">
        <v>116</v>
      </c>
      <c r="D60" s="209" t="s">
        <v>116</v>
      </c>
      <c r="E60" s="209" t="s">
        <v>100</v>
      </c>
      <c r="F60" s="209" t="s">
        <v>105</v>
      </c>
      <c r="G60" s="210" t="s">
        <v>105</v>
      </c>
      <c r="H60" s="211">
        <v>1674.56</v>
      </c>
      <c r="I60" s="211">
        <v>2297812.54</v>
      </c>
      <c r="J60" s="212">
        <v>24584.37</v>
      </c>
      <c r="K60" s="212" t="s">
        <v>190</v>
      </c>
    </row>
    <row r="61" spans="2:11" x14ac:dyDescent="0.2">
      <c r="B61" s="209" t="s">
        <v>119</v>
      </c>
      <c r="C61" s="209" t="s">
        <v>116</v>
      </c>
      <c r="D61" s="209" t="s">
        <v>116</v>
      </c>
      <c r="E61" s="209" t="s">
        <v>100</v>
      </c>
      <c r="F61" s="209" t="s">
        <v>101</v>
      </c>
      <c r="G61" s="210" t="s">
        <v>102</v>
      </c>
      <c r="H61" s="211">
        <v>17023.900000000001</v>
      </c>
      <c r="I61" s="211">
        <v>25249345.640000001</v>
      </c>
      <c r="J61" s="212">
        <v>203194.09</v>
      </c>
      <c r="K61" s="212" t="s">
        <v>190</v>
      </c>
    </row>
    <row r="62" spans="2:11" x14ac:dyDescent="0.2">
      <c r="B62" s="209" t="s">
        <v>119</v>
      </c>
      <c r="C62" s="209" t="s">
        <v>116</v>
      </c>
      <c r="D62" s="209" t="s">
        <v>116</v>
      </c>
      <c r="E62" s="209" t="s">
        <v>100</v>
      </c>
      <c r="F62" s="209" t="s">
        <v>101</v>
      </c>
      <c r="G62" s="210" t="s">
        <v>103</v>
      </c>
      <c r="H62" s="211">
        <v>3151.81</v>
      </c>
      <c r="I62" s="211">
        <v>2616428.83</v>
      </c>
      <c r="J62" s="212">
        <v>71486.83</v>
      </c>
      <c r="K62" s="212" t="s">
        <v>190</v>
      </c>
    </row>
    <row r="63" spans="2:11" x14ac:dyDescent="0.2">
      <c r="B63" s="209" t="s">
        <v>119</v>
      </c>
      <c r="C63" s="209" t="s">
        <v>116</v>
      </c>
      <c r="D63" s="209" t="s">
        <v>116</v>
      </c>
      <c r="E63" s="209" t="s">
        <v>100</v>
      </c>
      <c r="F63" s="209" t="s">
        <v>101</v>
      </c>
      <c r="G63" s="210" t="s">
        <v>104</v>
      </c>
      <c r="H63" s="211">
        <v>316.82</v>
      </c>
      <c r="I63" s="211">
        <v>527780.18000000005</v>
      </c>
      <c r="J63" s="212">
        <v>6090.92</v>
      </c>
      <c r="K63" s="212" t="s">
        <v>190</v>
      </c>
    </row>
    <row r="64" spans="2:11" x14ac:dyDescent="0.2">
      <c r="B64" s="209" t="s">
        <v>119</v>
      </c>
      <c r="C64" s="209" t="s">
        <v>116</v>
      </c>
      <c r="D64" s="209" t="s">
        <v>116</v>
      </c>
      <c r="E64" s="209" t="s">
        <v>100</v>
      </c>
      <c r="F64" s="209" t="s">
        <v>105</v>
      </c>
      <c r="G64" s="210" t="s">
        <v>105</v>
      </c>
      <c r="H64" s="211">
        <v>1624.52</v>
      </c>
      <c r="I64" s="211">
        <v>1887135.1</v>
      </c>
      <c r="J64" s="212">
        <v>22218.18</v>
      </c>
      <c r="K64" s="212" t="s">
        <v>190</v>
      </c>
    </row>
    <row r="65" spans="2:11" x14ac:dyDescent="0.2">
      <c r="B65" s="209" t="s">
        <v>169</v>
      </c>
      <c r="C65" s="209" t="s">
        <v>116</v>
      </c>
      <c r="D65" s="209" t="s">
        <v>116</v>
      </c>
      <c r="E65" s="209" t="s">
        <v>100</v>
      </c>
      <c r="F65" s="209" t="s">
        <v>101</v>
      </c>
      <c r="G65" s="210" t="s">
        <v>102</v>
      </c>
      <c r="H65" s="211">
        <v>8795.5400000000009</v>
      </c>
      <c r="I65" s="211">
        <v>9005004.3000000007</v>
      </c>
      <c r="J65" s="212">
        <v>140119.37</v>
      </c>
      <c r="K65" s="212" t="s">
        <v>190</v>
      </c>
    </row>
    <row r="66" spans="2:11" x14ac:dyDescent="0.2">
      <c r="B66" s="209" t="s">
        <v>169</v>
      </c>
      <c r="C66" s="209" t="s">
        <v>116</v>
      </c>
      <c r="D66" s="209" t="s">
        <v>116</v>
      </c>
      <c r="E66" s="209" t="s">
        <v>100</v>
      </c>
      <c r="F66" s="209" t="s">
        <v>101</v>
      </c>
      <c r="G66" s="210" t="s">
        <v>103</v>
      </c>
      <c r="H66" s="211">
        <v>2230.0500000000002</v>
      </c>
      <c r="I66" s="211">
        <v>2142250.69</v>
      </c>
      <c r="J66" s="212">
        <v>56488.83</v>
      </c>
      <c r="K66" s="212" t="s">
        <v>190</v>
      </c>
    </row>
    <row r="67" spans="2:11" x14ac:dyDescent="0.2">
      <c r="B67" s="209" t="s">
        <v>169</v>
      </c>
      <c r="C67" s="209" t="s">
        <v>116</v>
      </c>
      <c r="D67" s="209" t="s">
        <v>116</v>
      </c>
      <c r="E67" s="209" t="s">
        <v>100</v>
      </c>
      <c r="F67" s="209" t="s">
        <v>101</v>
      </c>
      <c r="G67" s="210" t="s">
        <v>104</v>
      </c>
      <c r="H67" s="211">
        <v>473.51</v>
      </c>
      <c r="I67" s="211">
        <v>687523.66</v>
      </c>
      <c r="J67" s="212">
        <v>20362.21</v>
      </c>
      <c r="K67" s="212" t="s">
        <v>190</v>
      </c>
    </row>
    <row r="68" spans="2:11" x14ac:dyDescent="0.2">
      <c r="B68" s="209" t="s">
        <v>169</v>
      </c>
      <c r="C68" s="209" t="s">
        <v>116</v>
      </c>
      <c r="D68" s="209" t="s">
        <v>116</v>
      </c>
      <c r="E68" s="209" t="s">
        <v>100</v>
      </c>
      <c r="F68" s="209" t="s">
        <v>105</v>
      </c>
      <c r="G68" s="210" t="s">
        <v>105</v>
      </c>
      <c r="H68" s="211">
        <v>1351.56</v>
      </c>
      <c r="I68" s="211">
        <v>2107252.77</v>
      </c>
      <c r="J68" s="212">
        <v>25953.01</v>
      </c>
      <c r="K68" s="212" t="s">
        <v>190</v>
      </c>
    </row>
    <row r="69" spans="2:11" x14ac:dyDescent="0.2">
      <c r="B69" s="209" t="s">
        <v>120</v>
      </c>
      <c r="C69" s="209" t="s">
        <v>116</v>
      </c>
      <c r="D69" s="209" t="s">
        <v>116</v>
      </c>
      <c r="E69" s="209" t="s">
        <v>100</v>
      </c>
      <c r="F69" s="209" t="s">
        <v>101</v>
      </c>
      <c r="G69" s="210" t="s">
        <v>102</v>
      </c>
      <c r="H69" s="211">
        <v>40639.1</v>
      </c>
      <c r="I69" s="211">
        <v>48120026.310000002</v>
      </c>
      <c r="J69" s="212">
        <v>709094.47</v>
      </c>
      <c r="K69" s="212" t="s">
        <v>190</v>
      </c>
    </row>
    <row r="70" spans="2:11" x14ac:dyDescent="0.2">
      <c r="B70" s="209" t="s">
        <v>120</v>
      </c>
      <c r="C70" s="209" t="s">
        <v>116</v>
      </c>
      <c r="D70" s="209" t="s">
        <v>116</v>
      </c>
      <c r="E70" s="209" t="s">
        <v>100</v>
      </c>
      <c r="F70" s="209" t="s">
        <v>101</v>
      </c>
      <c r="G70" s="210" t="s">
        <v>103</v>
      </c>
      <c r="H70" s="211">
        <v>11292.1</v>
      </c>
      <c r="I70" s="211">
        <v>12503955</v>
      </c>
      <c r="J70" s="212">
        <v>336341.8</v>
      </c>
      <c r="K70" s="212" t="s">
        <v>190</v>
      </c>
    </row>
    <row r="71" spans="2:11" x14ac:dyDescent="0.2">
      <c r="B71" s="209" t="s">
        <v>120</v>
      </c>
      <c r="C71" s="209" t="s">
        <v>116</v>
      </c>
      <c r="D71" s="209" t="s">
        <v>116</v>
      </c>
      <c r="E71" s="209" t="s">
        <v>100</v>
      </c>
      <c r="F71" s="209" t="s">
        <v>101</v>
      </c>
      <c r="G71" s="210" t="s">
        <v>104</v>
      </c>
      <c r="H71" s="211">
        <v>1303.07</v>
      </c>
      <c r="I71" s="211">
        <v>1838972.02</v>
      </c>
      <c r="J71" s="212">
        <v>62583.69</v>
      </c>
      <c r="K71" s="212" t="s">
        <v>190</v>
      </c>
    </row>
    <row r="72" spans="2:11" x14ac:dyDescent="0.2">
      <c r="B72" s="209" t="s">
        <v>120</v>
      </c>
      <c r="C72" s="209" t="s">
        <v>116</v>
      </c>
      <c r="D72" s="209" t="s">
        <v>116</v>
      </c>
      <c r="E72" s="209" t="s">
        <v>100</v>
      </c>
      <c r="F72" s="209" t="s">
        <v>105</v>
      </c>
      <c r="G72" s="210" t="s">
        <v>105</v>
      </c>
      <c r="H72" s="211">
        <v>3641.82</v>
      </c>
      <c r="I72" s="211">
        <v>4999662.09</v>
      </c>
      <c r="J72" s="212">
        <v>67485.279999999999</v>
      </c>
      <c r="K72" s="212" t="s">
        <v>190</v>
      </c>
    </row>
    <row r="73" spans="2:11" x14ac:dyDescent="0.2">
      <c r="B73" s="209" t="s">
        <v>121</v>
      </c>
      <c r="C73" s="209" t="s">
        <v>122</v>
      </c>
      <c r="D73" s="209" t="s">
        <v>123</v>
      </c>
      <c r="E73" s="209" t="s">
        <v>100</v>
      </c>
      <c r="F73" s="209" t="s">
        <v>101</v>
      </c>
      <c r="G73" s="210" t="s">
        <v>102</v>
      </c>
      <c r="H73" s="211">
        <v>13250.02</v>
      </c>
      <c r="I73" s="211">
        <v>14977782.060000001</v>
      </c>
      <c r="J73" s="212">
        <v>141275.35</v>
      </c>
      <c r="K73" s="212" t="s">
        <v>190</v>
      </c>
    </row>
    <row r="74" spans="2:11" x14ac:dyDescent="0.2">
      <c r="B74" s="209" t="s">
        <v>121</v>
      </c>
      <c r="C74" s="209" t="s">
        <v>122</v>
      </c>
      <c r="D74" s="209" t="s">
        <v>123</v>
      </c>
      <c r="E74" s="209" t="s">
        <v>100</v>
      </c>
      <c r="F74" s="209" t="s">
        <v>101</v>
      </c>
      <c r="G74" s="210" t="s">
        <v>103</v>
      </c>
      <c r="H74" s="211">
        <v>4006.37</v>
      </c>
      <c r="I74" s="211">
        <v>4995046.83</v>
      </c>
      <c r="J74" s="212">
        <v>151016.85999999999</v>
      </c>
      <c r="K74" s="212" t="s">
        <v>190</v>
      </c>
    </row>
    <row r="75" spans="2:11" x14ac:dyDescent="0.2">
      <c r="B75" s="209" t="s">
        <v>121</v>
      </c>
      <c r="C75" s="209" t="s">
        <v>122</v>
      </c>
      <c r="D75" s="209" t="s">
        <v>123</v>
      </c>
      <c r="E75" s="209" t="s">
        <v>100</v>
      </c>
      <c r="F75" s="209" t="s">
        <v>101</v>
      </c>
      <c r="G75" s="210" t="s">
        <v>104</v>
      </c>
      <c r="H75" s="211">
        <v>1887.99</v>
      </c>
      <c r="I75" s="211">
        <v>962235.21</v>
      </c>
      <c r="J75" s="212">
        <v>12716.18</v>
      </c>
      <c r="K75" s="212" t="s">
        <v>190</v>
      </c>
    </row>
    <row r="76" spans="2:11" x14ac:dyDescent="0.2">
      <c r="B76" s="209" t="s">
        <v>121</v>
      </c>
      <c r="C76" s="209" t="s">
        <v>122</v>
      </c>
      <c r="D76" s="209" t="s">
        <v>123</v>
      </c>
      <c r="E76" s="209" t="s">
        <v>100</v>
      </c>
      <c r="F76" s="209" t="s">
        <v>105</v>
      </c>
      <c r="G76" s="210" t="s">
        <v>105</v>
      </c>
      <c r="H76" s="211">
        <v>678.27</v>
      </c>
      <c r="I76" s="211">
        <v>869248.54</v>
      </c>
      <c r="J76" s="212">
        <v>6830.26</v>
      </c>
      <c r="K76" s="212" t="s">
        <v>190</v>
      </c>
    </row>
    <row r="77" spans="2:11" x14ac:dyDescent="0.2">
      <c r="B77" s="209" t="s">
        <v>124</v>
      </c>
      <c r="C77" s="209" t="s">
        <v>122</v>
      </c>
      <c r="D77" s="209" t="s">
        <v>123</v>
      </c>
      <c r="E77" s="209" t="s">
        <v>100</v>
      </c>
      <c r="F77" s="209" t="s">
        <v>101</v>
      </c>
      <c r="G77" s="210" t="s">
        <v>102</v>
      </c>
      <c r="H77" s="211">
        <v>6852.63</v>
      </c>
      <c r="I77" s="211">
        <v>10638965.300000001</v>
      </c>
      <c r="J77" s="212">
        <v>56860.37</v>
      </c>
      <c r="K77" s="212" t="s">
        <v>190</v>
      </c>
    </row>
    <row r="78" spans="2:11" x14ac:dyDescent="0.2">
      <c r="B78" s="209" t="s">
        <v>124</v>
      </c>
      <c r="C78" s="209" t="s">
        <v>122</v>
      </c>
      <c r="D78" s="209" t="s">
        <v>123</v>
      </c>
      <c r="E78" s="209" t="s">
        <v>100</v>
      </c>
      <c r="F78" s="209" t="s">
        <v>101</v>
      </c>
      <c r="G78" s="210" t="s">
        <v>103</v>
      </c>
      <c r="H78" s="211">
        <v>897.61</v>
      </c>
      <c r="I78" s="211">
        <v>848819.56</v>
      </c>
      <c r="J78" s="212">
        <v>24091.4</v>
      </c>
      <c r="K78" s="212" t="s">
        <v>190</v>
      </c>
    </row>
    <row r="79" spans="2:11" x14ac:dyDescent="0.2">
      <c r="B79" s="209" t="s">
        <v>124</v>
      </c>
      <c r="C79" s="209" t="s">
        <v>122</v>
      </c>
      <c r="D79" s="209" t="s">
        <v>123</v>
      </c>
      <c r="E79" s="209" t="s">
        <v>100</v>
      </c>
      <c r="F79" s="209" t="s">
        <v>101</v>
      </c>
      <c r="G79" s="210" t="s">
        <v>104</v>
      </c>
      <c r="H79" s="211">
        <v>294.64999999999998</v>
      </c>
      <c r="I79" s="211">
        <v>491195.82</v>
      </c>
      <c r="J79" s="212">
        <v>7448.18</v>
      </c>
      <c r="K79" s="212" t="s">
        <v>190</v>
      </c>
    </row>
    <row r="80" spans="2:11" x14ac:dyDescent="0.2">
      <c r="B80" s="209" t="s">
        <v>124</v>
      </c>
      <c r="C80" s="209" t="s">
        <v>122</v>
      </c>
      <c r="D80" s="209" t="s">
        <v>123</v>
      </c>
      <c r="E80" s="209" t="s">
        <v>100</v>
      </c>
      <c r="F80" s="209" t="s">
        <v>105</v>
      </c>
      <c r="G80" s="210" t="s">
        <v>105</v>
      </c>
      <c r="H80" s="211">
        <v>2073.63</v>
      </c>
      <c r="I80" s="211">
        <v>3597656.89</v>
      </c>
      <c r="J80" s="212">
        <v>31536.03</v>
      </c>
      <c r="K80" s="212" t="s">
        <v>190</v>
      </c>
    </row>
    <row r="81" spans="2:11" x14ac:dyDescent="0.2">
      <c r="B81" s="209" t="s">
        <v>125</v>
      </c>
      <c r="C81" s="209" t="s">
        <v>122</v>
      </c>
      <c r="D81" s="209" t="s">
        <v>123</v>
      </c>
      <c r="E81" s="209" t="s">
        <v>100</v>
      </c>
      <c r="F81" s="209" t="s">
        <v>101</v>
      </c>
      <c r="G81" s="210" t="s">
        <v>102</v>
      </c>
      <c r="H81" s="211">
        <v>13500.5</v>
      </c>
      <c r="I81" s="211">
        <v>13311450</v>
      </c>
      <c r="J81" s="212">
        <v>127907.32</v>
      </c>
      <c r="K81" s="212" t="s">
        <v>190</v>
      </c>
    </row>
    <row r="82" spans="2:11" x14ac:dyDescent="0.2">
      <c r="B82" s="209" t="s">
        <v>125</v>
      </c>
      <c r="C82" s="209" t="s">
        <v>122</v>
      </c>
      <c r="D82" s="209" t="s">
        <v>123</v>
      </c>
      <c r="E82" s="209" t="s">
        <v>100</v>
      </c>
      <c r="F82" s="209" t="s">
        <v>101</v>
      </c>
      <c r="G82" s="210" t="s">
        <v>103</v>
      </c>
      <c r="H82" s="211">
        <v>1087.29</v>
      </c>
      <c r="I82" s="211">
        <v>993006.99</v>
      </c>
      <c r="J82" s="212">
        <v>19044.86</v>
      </c>
      <c r="K82" s="212" t="s">
        <v>190</v>
      </c>
    </row>
    <row r="83" spans="2:11" x14ac:dyDescent="0.2">
      <c r="B83" s="209" t="s">
        <v>125</v>
      </c>
      <c r="C83" s="209" t="s">
        <v>122</v>
      </c>
      <c r="D83" s="209" t="s">
        <v>123</v>
      </c>
      <c r="E83" s="209" t="s">
        <v>100</v>
      </c>
      <c r="F83" s="209" t="s">
        <v>101</v>
      </c>
      <c r="G83" s="210" t="s">
        <v>104</v>
      </c>
      <c r="H83" s="211">
        <v>425.34</v>
      </c>
      <c r="I83" s="211">
        <v>483835.96</v>
      </c>
      <c r="J83" s="212">
        <v>7891.56</v>
      </c>
      <c r="K83" s="212" t="s">
        <v>190</v>
      </c>
    </row>
    <row r="84" spans="2:11" x14ac:dyDescent="0.2">
      <c r="B84" s="209" t="s">
        <v>125</v>
      </c>
      <c r="C84" s="209" t="s">
        <v>122</v>
      </c>
      <c r="D84" s="209" t="s">
        <v>123</v>
      </c>
      <c r="E84" s="209" t="s">
        <v>100</v>
      </c>
      <c r="F84" s="209" t="s">
        <v>105</v>
      </c>
      <c r="G84" s="210" t="s">
        <v>105</v>
      </c>
      <c r="H84" s="211">
        <v>3456.28</v>
      </c>
      <c r="I84" s="211">
        <v>5865930.8200000003</v>
      </c>
      <c r="J84" s="212">
        <v>66695.67</v>
      </c>
      <c r="K84" s="212" t="s">
        <v>190</v>
      </c>
    </row>
    <row r="85" spans="2:11" x14ac:dyDescent="0.2">
      <c r="B85" s="209" t="s">
        <v>126</v>
      </c>
      <c r="C85" s="209" t="s">
        <v>122</v>
      </c>
      <c r="D85" s="209" t="s">
        <v>123</v>
      </c>
      <c r="E85" s="209" t="s">
        <v>100</v>
      </c>
      <c r="F85" s="209" t="s">
        <v>101</v>
      </c>
      <c r="G85" s="210" t="s">
        <v>102</v>
      </c>
      <c r="H85" s="211">
        <v>13612.52</v>
      </c>
      <c r="I85" s="211">
        <v>14007120.68</v>
      </c>
      <c r="J85" s="212">
        <v>182439.29</v>
      </c>
      <c r="K85" s="212" t="s">
        <v>190</v>
      </c>
    </row>
    <row r="86" spans="2:11" x14ac:dyDescent="0.2">
      <c r="B86" s="209" t="s">
        <v>126</v>
      </c>
      <c r="C86" s="209" t="s">
        <v>122</v>
      </c>
      <c r="D86" s="209" t="s">
        <v>123</v>
      </c>
      <c r="E86" s="209" t="s">
        <v>100</v>
      </c>
      <c r="F86" s="209" t="s">
        <v>101</v>
      </c>
      <c r="G86" s="210" t="s">
        <v>103</v>
      </c>
      <c r="H86" s="211">
        <v>1612.48</v>
      </c>
      <c r="I86" s="211">
        <v>1863779.11</v>
      </c>
      <c r="J86" s="212">
        <v>52708.480000000003</v>
      </c>
      <c r="K86" s="212" t="s">
        <v>190</v>
      </c>
    </row>
    <row r="87" spans="2:11" x14ac:dyDescent="0.2">
      <c r="B87" s="209" t="s">
        <v>126</v>
      </c>
      <c r="C87" s="209" t="s">
        <v>122</v>
      </c>
      <c r="D87" s="209" t="s">
        <v>123</v>
      </c>
      <c r="E87" s="209" t="s">
        <v>100</v>
      </c>
      <c r="F87" s="209" t="s">
        <v>101</v>
      </c>
      <c r="G87" s="210" t="s">
        <v>104</v>
      </c>
      <c r="H87" s="211">
        <v>428.97</v>
      </c>
      <c r="I87" s="211">
        <v>230750.14</v>
      </c>
      <c r="J87" s="212">
        <v>3230.39</v>
      </c>
      <c r="K87" s="212" t="s">
        <v>190</v>
      </c>
    </row>
    <row r="88" spans="2:11" x14ac:dyDescent="0.2">
      <c r="B88" s="209" t="s">
        <v>126</v>
      </c>
      <c r="C88" s="209" t="s">
        <v>122</v>
      </c>
      <c r="D88" s="209" t="s">
        <v>123</v>
      </c>
      <c r="E88" s="209" t="s">
        <v>100</v>
      </c>
      <c r="F88" s="209" t="s">
        <v>105</v>
      </c>
      <c r="G88" s="210" t="s">
        <v>105</v>
      </c>
      <c r="H88" s="211">
        <v>963.86</v>
      </c>
      <c r="I88" s="211">
        <v>1003507.13</v>
      </c>
      <c r="J88" s="212">
        <v>7912.38</v>
      </c>
      <c r="K88" s="212" t="s">
        <v>190</v>
      </c>
    </row>
    <row r="89" spans="2:11" x14ac:dyDescent="0.2">
      <c r="B89" s="209" t="s">
        <v>97</v>
      </c>
      <c r="C89" s="209" t="s">
        <v>98</v>
      </c>
      <c r="D89" s="209" t="s">
        <v>99</v>
      </c>
      <c r="E89" s="209" t="s">
        <v>100</v>
      </c>
      <c r="F89" s="209" t="s">
        <v>101</v>
      </c>
      <c r="G89" s="210" t="s">
        <v>102</v>
      </c>
      <c r="H89" s="211">
        <v>28269.01</v>
      </c>
      <c r="I89" s="211">
        <v>13941223.390000001</v>
      </c>
      <c r="J89" s="212">
        <v>146630.15</v>
      </c>
      <c r="K89" s="212" t="s">
        <v>191</v>
      </c>
    </row>
    <row r="90" spans="2:11" x14ac:dyDescent="0.2">
      <c r="B90" s="209" t="s">
        <v>97</v>
      </c>
      <c r="C90" s="209" t="s">
        <v>98</v>
      </c>
      <c r="D90" s="209" t="s">
        <v>99</v>
      </c>
      <c r="E90" s="209" t="s">
        <v>100</v>
      </c>
      <c r="F90" s="209" t="s">
        <v>101</v>
      </c>
      <c r="G90" s="210" t="s">
        <v>103</v>
      </c>
      <c r="H90" s="211">
        <v>23890.76</v>
      </c>
      <c r="I90" s="211">
        <v>6574641.1399999997</v>
      </c>
      <c r="J90" s="212">
        <v>182673.66</v>
      </c>
      <c r="K90" s="212" t="s">
        <v>191</v>
      </c>
    </row>
    <row r="91" spans="2:11" x14ac:dyDescent="0.2">
      <c r="B91" s="209" t="s">
        <v>97</v>
      </c>
      <c r="C91" s="209" t="s">
        <v>98</v>
      </c>
      <c r="D91" s="209" t="s">
        <v>99</v>
      </c>
      <c r="E91" s="209" t="s">
        <v>100</v>
      </c>
      <c r="F91" s="209" t="s">
        <v>101</v>
      </c>
      <c r="G91" s="210" t="s">
        <v>104</v>
      </c>
      <c r="H91" s="211">
        <v>7384.21</v>
      </c>
      <c r="I91" s="211">
        <v>2222214.16</v>
      </c>
      <c r="J91" s="212">
        <v>20400.740000000002</v>
      </c>
      <c r="K91" s="212" t="s">
        <v>191</v>
      </c>
    </row>
    <row r="92" spans="2:11" x14ac:dyDescent="0.2">
      <c r="B92" s="209" t="s">
        <v>97</v>
      </c>
      <c r="C92" s="209" t="s">
        <v>98</v>
      </c>
      <c r="D92" s="209" t="s">
        <v>99</v>
      </c>
      <c r="E92" s="209" t="s">
        <v>100</v>
      </c>
      <c r="F92" s="209" t="s">
        <v>105</v>
      </c>
      <c r="G92" s="210" t="s">
        <v>105</v>
      </c>
      <c r="H92" s="211">
        <v>18111.72</v>
      </c>
      <c r="I92" s="211">
        <v>12124539.390000001</v>
      </c>
      <c r="J92" s="212">
        <v>83507.14</v>
      </c>
      <c r="K92" s="212" t="s">
        <v>191</v>
      </c>
    </row>
    <row r="93" spans="2:11" x14ac:dyDescent="0.2">
      <c r="B93" s="209" t="s">
        <v>97</v>
      </c>
      <c r="C93" s="209" t="s">
        <v>98</v>
      </c>
      <c r="D93" s="209" t="s">
        <v>99</v>
      </c>
      <c r="E93" s="209" t="s">
        <v>100</v>
      </c>
      <c r="F93" s="209" t="s">
        <v>101</v>
      </c>
      <c r="G93" s="210" t="s">
        <v>102</v>
      </c>
      <c r="H93" s="211">
        <v>128247.12</v>
      </c>
      <c r="I93" s="211">
        <v>23821337.059999999</v>
      </c>
      <c r="J93" s="212">
        <v>661190.18000000005</v>
      </c>
      <c r="K93" s="212" t="s">
        <v>191</v>
      </c>
    </row>
    <row r="94" spans="2:11" x14ac:dyDescent="0.2">
      <c r="B94" s="209" t="s">
        <v>97</v>
      </c>
      <c r="C94" s="209" t="s">
        <v>98</v>
      </c>
      <c r="D94" s="209" t="s">
        <v>99</v>
      </c>
      <c r="E94" s="209" t="s">
        <v>100</v>
      </c>
      <c r="F94" s="209" t="s">
        <v>101</v>
      </c>
      <c r="G94" s="210" t="s">
        <v>103</v>
      </c>
      <c r="H94" s="211">
        <v>57575.38</v>
      </c>
      <c r="I94" s="211">
        <v>6400451.5700000003</v>
      </c>
      <c r="J94" s="212">
        <v>469324.69</v>
      </c>
      <c r="K94" s="212" t="s">
        <v>191</v>
      </c>
    </row>
    <row r="95" spans="2:11" x14ac:dyDescent="0.2">
      <c r="B95" s="209" t="s">
        <v>97</v>
      </c>
      <c r="C95" s="209" t="s">
        <v>98</v>
      </c>
      <c r="D95" s="209" t="s">
        <v>99</v>
      </c>
      <c r="E95" s="209" t="s">
        <v>100</v>
      </c>
      <c r="F95" s="209" t="s">
        <v>101</v>
      </c>
      <c r="G95" s="210" t="s">
        <v>104</v>
      </c>
      <c r="H95" s="211">
        <v>32407.63</v>
      </c>
      <c r="I95" s="211">
        <v>3196359.54</v>
      </c>
      <c r="J95" s="212">
        <v>95153.57</v>
      </c>
      <c r="K95" s="212" t="s">
        <v>191</v>
      </c>
    </row>
    <row r="96" spans="2:11" x14ac:dyDescent="0.2">
      <c r="B96" s="209" t="s">
        <v>97</v>
      </c>
      <c r="C96" s="209" t="s">
        <v>98</v>
      </c>
      <c r="D96" s="209" t="s">
        <v>99</v>
      </c>
      <c r="E96" s="209" t="s">
        <v>100</v>
      </c>
      <c r="F96" s="209" t="s">
        <v>105</v>
      </c>
      <c r="G96" s="210" t="s">
        <v>105</v>
      </c>
      <c r="H96" s="211">
        <v>7152.25</v>
      </c>
      <c r="I96" s="211">
        <v>1704154.73</v>
      </c>
      <c r="J96" s="212">
        <v>31512.55</v>
      </c>
      <c r="K96" s="212" t="s">
        <v>191</v>
      </c>
    </row>
    <row r="97" spans="2:11" x14ac:dyDescent="0.2">
      <c r="B97" s="209" t="s">
        <v>106</v>
      </c>
      <c r="C97" s="209" t="s">
        <v>98</v>
      </c>
      <c r="D97" s="209" t="s">
        <v>99</v>
      </c>
      <c r="E97" s="209" t="s">
        <v>100</v>
      </c>
      <c r="F97" s="209" t="s">
        <v>101</v>
      </c>
      <c r="G97" s="210" t="s">
        <v>102</v>
      </c>
      <c r="H97" s="211">
        <v>1255.8699999999999</v>
      </c>
      <c r="I97" s="211">
        <v>912707.14</v>
      </c>
      <c r="J97" s="212">
        <v>10361.84</v>
      </c>
      <c r="K97" s="212" t="s">
        <v>191</v>
      </c>
    </row>
    <row r="98" spans="2:11" x14ac:dyDescent="0.2">
      <c r="B98" s="209" t="s">
        <v>106</v>
      </c>
      <c r="C98" s="209" t="s">
        <v>98</v>
      </c>
      <c r="D98" s="209" t="s">
        <v>99</v>
      </c>
      <c r="E98" s="209" t="s">
        <v>100</v>
      </c>
      <c r="F98" s="209" t="s">
        <v>101</v>
      </c>
      <c r="G98" s="210" t="s">
        <v>103</v>
      </c>
      <c r="H98" s="211">
        <v>2059.98</v>
      </c>
      <c r="I98" s="211">
        <v>1099091.5900000001</v>
      </c>
      <c r="J98" s="212">
        <v>32831.589999999997</v>
      </c>
      <c r="K98" s="212" t="s">
        <v>191</v>
      </c>
    </row>
    <row r="99" spans="2:11" x14ac:dyDescent="0.2">
      <c r="B99" s="209" t="s">
        <v>106</v>
      </c>
      <c r="C99" s="209" t="s">
        <v>98</v>
      </c>
      <c r="D99" s="209" t="s">
        <v>99</v>
      </c>
      <c r="E99" s="209" t="s">
        <v>100</v>
      </c>
      <c r="F99" s="209" t="s">
        <v>101</v>
      </c>
      <c r="G99" s="210" t="s">
        <v>104</v>
      </c>
      <c r="H99" s="211">
        <v>1877.95</v>
      </c>
      <c r="I99" s="211">
        <v>2982501.49</v>
      </c>
      <c r="J99" s="212">
        <v>14567.34</v>
      </c>
      <c r="K99" s="212" t="s">
        <v>191</v>
      </c>
    </row>
    <row r="100" spans="2:11" x14ac:dyDescent="0.2">
      <c r="B100" s="209" t="s">
        <v>106</v>
      </c>
      <c r="C100" s="209" t="s">
        <v>98</v>
      </c>
      <c r="D100" s="209" t="s">
        <v>99</v>
      </c>
      <c r="E100" s="209" t="s">
        <v>100</v>
      </c>
      <c r="F100" s="209" t="s">
        <v>105</v>
      </c>
      <c r="G100" s="210" t="s">
        <v>105</v>
      </c>
      <c r="H100" s="211">
        <v>998.57</v>
      </c>
      <c r="I100" s="211">
        <v>813999.03</v>
      </c>
      <c r="J100" s="212">
        <v>6648.11</v>
      </c>
      <c r="K100" s="212" t="s">
        <v>191</v>
      </c>
    </row>
    <row r="101" spans="2:11" x14ac:dyDescent="0.2">
      <c r="B101" s="209" t="s">
        <v>106</v>
      </c>
      <c r="C101" s="209" t="s">
        <v>98</v>
      </c>
      <c r="D101" s="209" t="s">
        <v>99</v>
      </c>
      <c r="E101" s="209" t="s">
        <v>100</v>
      </c>
      <c r="F101" s="209" t="s">
        <v>101</v>
      </c>
      <c r="G101" s="210" t="s">
        <v>102</v>
      </c>
      <c r="H101" s="211">
        <v>28804.55</v>
      </c>
      <c r="I101" s="211">
        <v>5047056.78</v>
      </c>
      <c r="J101" s="212">
        <v>203404.49</v>
      </c>
      <c r="K101" s="212" t="s">
        <v>191</v>
      </c>
    </row>
    <row r="102" spans="2:11" x14ac:dyDescent="0.2">
      <c r="B102" s="209" t="s">
        <v>106</v>
      </c>
      <c r="C102" s="209" t="s">
        <v>98</v>
      </c>
      <c r="D102" s="209" t="s">
        <v>99</v>
      </c>
      <c r="E102" s="209" t="s">
        <v>100</v>
      </c>
      <c r="F102" s="209" t="s">
        <v>101</v>
      </c>
      <c r="G102" s="210" t="s">
        <v>103</v>
      </c>
      <c r="H102" s="211">
        <v>48720.08</v>
      </c>
      <c r="I102" s="211">
        <v>6760178.5</v>
      </c>
      <c r="J102" s="212">
        <v>694978.57</v>
      </c>
      <c r="K102" s="212" t="s">
        <v>191</v>
      </c>
    </row>
    <row r="103" spans="2:11" x14ac:dyDescent="0.2">
      <c r="B103" s="209" t="s">
        <v>106</v>
      </c>
      <c r="C103" s="209" t="s">
        <v>98</v>
      </c>
      <c r="D103" s="209" t="s">
        <v>99</v>
      </c>
      <c r="E103" s="209" t="s">
        <v>100</v>
      </c>
      <c r="F103" s="209" t="s">
        <v>101</v>
      </c>
      <c r="G103" s="210" t="s">
        <v>104</v>
      </c>
      <c r="H103" s="211">
        <v>4176.5600000000004</v>
      </c>
      <c r="I103" s="211">
        <v>815747.85</v>
      </c>
      <c r="J103" s="212">
        <v>21796.85</v>
      </c>
      <c r="K103" s="212" t="s">
        <v>191</v>
      </c>
    </row>
    <row r="104" spans="2:11" x14ac:dyDescent="0.2">
      <c r="B104" s="209" t="s">
        <v>106</v>
      </c>
      <c r="C104" s="209" t="s">
        <v>98</v>
      </c>
      <c r="D104" s="209" t="s">
        <v>99</v>
      </c>
      <c r="E104" s="209" t="s">
        <v>100</v>
      </c>
      <c r="F104" s="209" t="s">
        <v>105</v>
      </c>
      <c r="G104" s="210" t="s">
        <v>105</v>
      </c>
      <c r="H104" s="211">
        <v>14087.95</v>
      </c>
      <c r="I104" s="211">
        <v>3106322.72</v>
      </c>
      <c r="J104" s="212">
        <v>74726.740000000005</v>
      </c>
      <c r="K104" s="212" t="s">
        <v>191</v>
      </c>
    </row>
    <row r="105" spans="2:11" x14ac:dyDescent="0.2">
      <c r="B105" s="209" t="s">
        <v>107</v>
      </c>
      <c r="C105" s="209" t="s">
        <v>98</v>
      </c>
      <c r="D105" s="209" t="s">
        <v>99</v>
      </c>
      <c r="E105" s="209" t="s">
        <v>100</v>
      </c>
      <c r="F105" s="209" t="s">
        <v>101</v>
      </c>
      <c r="G105" s="210" t="s">
        <v>102</v>
      </c>
      <c r="H105" s="211">
        <v>16068.66</v>
      </c>
      <c r="I105" s="211">
        <v>8010000.21</v>
      </c>
      <c r="J105" s="212">
        <v>175100.13</v>
      </c>
      <c r="K105" s="212" t="s">
        <v>191</v>
      </c>
    </row>
    <row r="106" spans="2:11" x14ac:dyDescent="0.2">
      <c r="B106" s="209" t="s">
        <v>107</v>
      </c>
      <c r="C106" s="209" t="s">
        <v>98</v>
      </c>
      <c r="D106" s="209" t="s">
        <v>99</v>
      </c>
      <c r="E106" s="209" t="s">
        <v>100</v>
      </c>
      <c r="F106" s="209" t="s">
        <v>101</v>
      </c>
      <c r="G106" s="210" t="s">
        <v>103</v>
      </c>
      <c r="H106" s="211">
        <v>13476.1</v>
      </c>
      <c r="I106" s="211">
        <v>4760482.2699999996</v>
      </c>
      <c r="J106" s="212">
        <v>288418.15999999997</v>
      </c>
      <c r="K106" s="212" t="s">
        <v>191</v>
      </c>
    </row>
    <row r="107" spans="2:11" x14ac:dyDescent="0.2">
      <c r="B107" s="209" t="s">
        <v>107</v>
      </c>
      <c r="C107" s="209" t="s">
        <v>98</v>
      </c>
      <c r="D107" s="209" t="s">
        <v>99</v>
      </c>
      <c r="E107" s="209" t="s">
        <v>100</v>
      </c>
      <c r="F107" s="209" t="s">
        <v>101</v>
      </c>
      <c r="G107" s="210" t="s">
        <v>104</v>
      </c>
      <c r="H107" s="211">
        <v>1661.09</v>
      </c>
      <c r="I107" s="211">
        <v>842918.02</v>
      </c>
      <c r="J107" s="212">
        <v>12304.72</v>
      </c>
      <c r="K107" s="212" t="s">
        <v>191</v>
      </c>
    </row>
    <row r="108" spans="2:11" x14ac:dyDescent="0.2">
      <c r="B108" s="209" t="s">
        <v>107</v>
      </c>
      <c r="C108" s="209" t="s">
        <v>98</v>
      </c>
      <c r="D108" s="209" t="s">
        <v>99</v>
      </c>
      <c r="E108" s="209" t="s">
        <v>100</v>
      </c>
      <c r="F108" s="209" t="s">
        <v>105</v>
      </c>
      <c r="G108" s="210" t="s">
        <v>105</v>
      </c>
      <c r="H108" s="211">
        <v>8035.44</v>
      </c>
      <c r="I108" s="211">
        <v>6928352.7300000004</v>
      </c>
      <c r="J108" s="212">
        <v>59918.39</v>
      </c>
      <c r="K108" s="212" t="s">
        <v>191</v>
      </c>
    </row>
    <row r="109" spans="2:11" x14ac:dyDescent="0.2">
      <c r="B109" s="209" t="s">
        <v>107</v>
      </c>
      <c r="C109" s="209" t="s">
        <v>98</v>
      </c>
      <c r="D109" s="209" t="s">
        <v>99</v>
      </c>
      <c r="E109" s="209" t="s">
        <v>100</v>
      </c>
      <c r="F109" s="209" t="s">
        <v>101</v>
      </c>
      <c r="G109" s="210" t="s">
        <v>102</v>
      </c>
      <c r="H109" s="211">
        <v>19773.61</v>
      </c>
      <c r="I109" s="211">
        <v>2786560.05</v>
      </c>
      <c r="J109" s="212">
        <v>142319.39000000001</v>
      </c>
      <c r="K109" s="212" t="s">
        <v>191</v>
      </c>
    </row>
    <row r="110" spans="2:11" x14ac:dyDescent="0.2">
      <c r="B110" s="209" t="s">
        <v>107</v>
      </c>
      <c r="C110" s="209" t="s">
        <v>98</v>
      </c>
      <c r="D110" s="209" t="s">
        <v>99</v>
      </c>
      <c r="E110" s="209" t="s">
        <v>100</v>
      </c>
      <c r="F110" s="209" t="s">
        <v>101</v>
      </c>
      <c r="G110" s="210" t="s">
        <v>103</v>
      </c>
      <c r="H110" s="211">
        <v>31324.22</v>
      </c>
      <c r="I110" s="211">
        <v>2724841.76</v>
      </c>
      <c r="J110" s="212">
        <v>381383.57</v>
      </c>
      <c r="K110" s="212" t="s">
        <v>191</v>
      </c>
    </row>
    <row r="111" spans="2:11" x14ac:dyDescent="0.2">
      <c r="B111" s="209" t="s">
        <v>107</v>
      </c>
      <c r="C111" s="209" t="s">
        <v>98</v>
      </c>
      <c r="D111" s="209" t="s">
        <v>99</v>
      </c>
      <c r="E111" s="209" t="s">
        <v>100</v>
      </c>
      <c r="F111" s="209" t="s">
        <v>101</v>
      </c>
      <c r="G111" s="210" t="s">
        <v>104</v>
      </c>
      <c r="H111" s="211">
        <v>6381.33</v>
      </c>
      <c r="I111" s="211">
        <v>524400.55000000005</v>
      </c>
      <c r="J111" s="212">
        <v>28075.69</v>
      </c>
      <c r="K111" s="212" t="s">
        <v>191</v>
      </c>
    </row>
    <row r="112" spans="2:11" x14ac:dyDescent="0.2">
      <c r="B112" s="209" t="s">
        <v>107</v>
      </c>
      <c r="C112" s="209" t="s">
        <v>98</v>
      </c>
      <c r="D112" s="209" t="s">
        <v>99</v>
      </c>
      <c r="E112" s="209" t="s">
        <v>100</v>
      </c>
      <c r="F112" s="209" t="s">
        <v>105</v>
      </c>
      <c r="G112" s="210" t="s">
        <v>105</v>
      </c>
      <c r="H112" s="211">
        <v>3285.69</v>
      </c>
      <c r="I112" s="211">
        <v>682383.65</v>
      </c>
      <c r="J112" s="212">
        <v>14856.51</v>
      </c>
      <c r="K112" s="212" t="s">
        <v>191</v>
      </c>
    </row>
    <row r="113" spans="2:11" x14ac:dyDescent="0.2">
      <c r="B113" s="209" t="s">
        <v>108</v>
      </c>
      <c r="C113" s="209" t="s">
        <v>108</v>
      </c>
      <c r="D113" s="209" t="s">
        <v>99</v>
      </c>
      <c r="E113" s="209" t="s">
        <v>100</v>
      </c>
      <c r="F113" s="209" t="s">
        <v>101</v>
      </c>
      <c r="G113" s="210" t="s">
        <v>102</v>
      </c>
      <c r="H113" s="211">
        <v>90737.02</v>
      </c>
      <c r="I113" s="211">
        <v>63979314.43</v>
      </c>
      <c r="J113" s="212">
        <v>586411.92000000004</v>
      </c>
      <c r="K113" s="212" t="s">
        <v>191</v>
      </c>
    </row>
    <row r="114" spans="2:11" x14ac:dyDescent="0.2">
      <c r="B114" s="209" t="s">
        <v>108</v>
      </c>
      <c r="C114" s="209" t="s">
        <v>108</v>
      </c>
      <c r="D114" s="209" t="s">
        <v>99</v>
      </c>
      <c r="E114" s="209" t="s">
        <v>100</v>
      </c>
      <c r="F114" s="209" t="s">
        <v>101</v>
      </c>
      <c r="G114" s="210" t="s">
        <v>103</v>
      </c>
      <c r="H114" s="211">
        <v>6039.11</v>
      </c>
      <c r="I114" s="211">
        <v>2766640.61</v>
      </c>
      <c r="J114" s="212">
        <v>60256.08</v>
      </c>
      <c r="K114" s="212" t="s">
        <v>191</v>
      </c>
    </row>
    <row r="115" spans="2:11" x14ac:dyDescent="0.2">
      <c r="B115" s="209" t="s">
        <v>108</v>
      </c>
      <c r="C115" s="209" t="s">
        <v>108</v>
      </c>
      <c r="D115" s="209" t="s">
        <v>99</v>
      </c>
      <c r="E115" s="209" t="s">
        <v>100</v>
      </c>
      <c r="F115" s="209" t="s">
        <v>101</v>
      </c>
      <c r="G115" s="210" t="s">
        <v>104</v>
      </c>
      <c r="H115" s="211">
        <v>2614.6799999999998</v>
      </c>
      <c r="I115" s="211">
        <v>1185946.08</v>
      </c>
      <c r="J115" s="212">
        <v>17773.91</v>
      </c>
      <c r="K115" s="212" t="s">
        <v>191</v>
      </c>
    </row>
    <row r="116" spans="2:11" x14ac:dyDescent="0.2">
      <c r="B116" s="209" t="s">
        <v>108</v>
      </c>
      <c r="C116" s="209" t="s">
        <v>108</v>
      </c>
      <c r="D116" s="209" t="s">
        <v>99</v>
      </c>
      <c r="E116" s="209" t="s">
        <v>100</v>
      </c>
      <c r="F116" s="209" t="s">
        <v>105</v>
      </c>
      <c r="G116" s="210" t="s">
        <v>105</v>
      </c>
      <c r="H116" s="211">
        <v>14130.71</v>
      </c>
      <c r="I116" s="211">
        <v>15705928.109999999</v>
      </c>
      <c r="J116" s="212">
        <v>108207.71</v>
      </c>
      <c r="K116" s="212" t="s">
        <v>191</v>
      </c>
    </row>
    <row r="117" spans="2:11" x14ac:dyDescent="0.2">
      <c r="B117" s="209" t="s">
        <v>108</v>
      </c>
      <c r="C117" s="209" t="s">
        <v>108</v>
      </c>
      <c r="D117" s="209" t="s">
        <v>99</v>
      </c>
      <c r="E117" s="209" t="s">
        <v>100</v>
      </c>
      <c r="F117" s="209" t="s">
        <v>101</v>
      </c>
      <c r="G117" s="210" t="s">
        <v>102</v>
      </c>
      <c r="H117" s="211">
        <v>9607.68</v>
      </c>
      <c r="I117" s="211">
        <v>2372596.61</v>
      </c>
      <c r="J117" s="212">
        <v>52711.25</v>
      </c>
      <c r="K117" s="212" t="s">
        <v>191</v>
      </c>
    </row>
    <row r="118" spans="2:11" x14ac:dyDescent="0.2">
      <c r="B118" s="209" t="s">
        <v>108</v>
      </c>
      <c r="C118" s="209" t="s">
        <v>108</v>
      </c>
      <c r="D118" s="209" t="s">
        <v>99</v>
      </c>
      <c r="E118" s="209" t="s">
        <v>100</v>
      </c>
      <c r="F118" s="209" t="s">
        <v>101</v>
      </c>
      <c r="G118" s="210" t="s">
        <v>103</v>
      </c>
      <c r="H118" s="211">
        <v>703</v>
      </c>
      <c r="I118" s="211">
        <v>112723.93</v>
      </c>
      <c r="J118" s="212">
        <v>8039.16</v>
      </c>
      <c r="K118" s="212" t="s">
        <v>191</v>
      </c>
    </row>
    <row r="119" spans="2:11" x14ac:dyDescent="0.2">
      <c r="B119" s="209" t="s">
        <v>108</v>
      </c>
      <c r="C119" s="209" t="s">
        <v>108</v>
      </c>
      <c r="D119" s="209" t="s">
        <v>99</v>
      </c>
      <c r="E119" s="209" t="s">
        <v>100</v>
      </c>
      <c r="F119" s="209" t="s">
        <v>101</v>
      </c>
      <c r="G119" s="210" t="s">
        <v>104</v>
      </c>
      <c r="H119" s="211">
        <v>1015.45</v>
      </c>
      <c r="I119" s="211">
        <v>104037.1</v>
      </c>
      <c r="J119" s="212">
        <v>3414.64</v>
      </c>
      <c r="K119" s="212" t="s">
        <v>191</v>
      </c>
    </row>
    <row r="120" spans="2:11" x14ac:dyDescent="0.2">
      <c r="B120" s="209" t="s">
        <v>108</v>
      </c>
      <c r="C120" s="209" t="s">
        <v>108</v>
      </c>
      <c r="D120" s="209" t="s">
        <v>99</v>
      </c>
      <c r="E120" s="209" t="s">
        <v>100</v>
      </c>
      <c r="F120" s="209" t="s">
        <v>105</v>
      </c>
      <c r="G120" s="210" t="s">
        <v>105</v>
      </c>
      <c r="H120" s="211">
        <v>234.33</v>
      </c>
      <c r="I120" s="211">
        <v>98765.29</v>
      </c>
      <c r="J120" s="212">
        <v>1587.77</v>
      </c>
      <c r="K120" s="212" t="s">
        <v>191</v>
      </c>
    </row>
    <row r="121" spans="2:11" x14ac:dyDescent="0.2">
      <c r="B121" s="209" t="s">
        <v>32</v>
      </c>
      <c r="C121" s="209" t="s">
        <v>109</v>
      </c>
      <c r="D121" s="209" t="s">
        <v>99</v>
      </c>
      <c r="E121" s="209" t="s">
        <v>100</v>
      </c>
      <c r="F121" s="209" t="s">
        <v>101</v>
      </c>
      <c r="G121" s="210" t="s">
        <v>102</v>
      </c>
      <c r="H121" s="211">
        <v>20450.13</v>
      </c>
      <c r="I121" s="211">
        <v>25034796.140000001</v>
      </c>
      <c r="J121" s="212">
        <v>209961.7</v>
      </c>
      <c r="K121" s="212" t="s">
        <v>191</v>
      </c>
    </row>
    <row r="122" spans="2:11" x14ac:dyDescent="0.2">
      <c r="B122" s="209" t="s">
        <v>32</v>
      </c>
      <c r="C122" s="209" t="s">
        <v>109</v>
      </c>
      <c r="D122" s="209" t="s">
        <v>99</v>
      </c>
      <c r="E122" s="209" t="s">
        <v>100</v>
      </c>
      <c r="F122" s="209" t="s">
        <v>101</v>
      </c>
      <c r="G122" s="210" t="s">
        <v>103</v>
      </c>
      <c r="H122" s="211">
        <v>13001.26</v>
      </c>
      <c r="I122" s="211">
        <v>11176456.289999999</v>
      </c>
      <c r="J122" s="212">
        <v>250377.86</v>
      </c>
      <c r="K122" s="212" t="s">
        <v>191</v>
      </c>
    </row>
    <row r="123" spans="2:11" x14ac:dyDescent="0.2">
      <c r="B123" s="209" t="s">
        <v>32</v>
      </c>
      <c r="C123" s="209" t="s">
        <v>109</v>
      </c>
      <c r="D123" s="209" t="s">
        <v>99</v>
      </c>
      <c r="E123" s="209" t="s">
        <v>100</v>
      </c>
      <c r="F123" s="209" t="s">
        <v>101</v>
      </c>
      <c r="G123" s="210" t="s">
        <v>104</v>
      </c>
      <c r="H123" s="211">
        <v>3352.63</v>
      </c>
      <c r="I123" s="211">
        <v>3992634.37</v>
      </c>
      <c r="J123" s="212">
        <v>134744.44</v>
      </c>
      <c r="K123" s="212" t="s">
        <v>191</v>
      </c>
    </row>
    <row r="124" spans="2:11" x14ac:dyDescent="0.2">
      <c r="B124" s="209" t="s">
        <v>32</v>
      </c>
      <c r="C124" s="209" t="s">
        <v>109</v>
      </c>
      <c r="D124" s="209" t="s">
        <v>99</v>
      </c>
      <c r="E124" s="209" t="s">
        <v>100</v>
      </c>
      <c r="F124" s="209" t="s">
        <v>105</v>
      </c>
      <c r="G124" s="210" t="s">
        <v>105</v>
      </c>
      <c r="H124" s="211">
        <v>12779.02</v>
      </c>
      <c r="I124" s="211">
        <v>17090894.600000001</v>
      </c>
      <c r="J124" s="212">
        <v>121197.79</v>
      </c>
      <c r="K124" s="212" t="s">
        <v>191</v>
      </c>
    </row>
    <row r="125" spans="2:11" x14ac:dyDescent="0.2">
      <c r="B125" s="209" t="s">
        <v>32</v>
      </c>
      <c r="C125" s="209" t="s">
        <v>109</v>
      </c>
      <c r="D125" s="209" t="s">
        <v>99</v>
      </c>
      <c r="E125" s="209" t="s">
        <v>100</v>
      </c>
      <c r="F125" s="209" t="s">
        <v>101</v>
      </c>
      <c r="G125" s="210" t="s">
        <v>102</v>
      </c>
      <c r="H125" s="211">
        <v>3163.61</v>
      </c>
      <c r="I125" s="211">
        <v>2416380.5299999998</v>
      </c>
      <c r="J125" s="212">
        <v>45750.15</v>
      </c>
      <c r="K125" s="212" t="s">
        <v>191</v>
      </c>
    </row>
    <row r="126" spans="2:11" x14ac:dyDescent="0.2">
      <c r="B126" s="209" t="s">
        <v>32</v>
      </c>
      <c r="C126" s="209" t="s">
        <v>109</v>
      </c>
      <c r="D126" s="209" t="s">
        <v>99</v>
      </c>
      <c r="E126" s="209" t="s">
        <v>100</v>
      </c>
      <c r="F126" s="209" t="s">
        <v>101</v>
      </c>
      <c r="G126" s="210" t="s">
        <v>103</v>
      </c>
      <c r="H126" s="211">
        <v>260.92</v>
      </c>
      <c r="I126" s="211">
        <v>134522.84</v>
      </c>
      <c r="J126" s="212">
        <v>6331.74</v>
      </c>
      <c r="K126" s="212" t="s">
        <v>191</v>
      </c>
    </row>
    <row r="127" spans="2:11" x14ac:dyDescent="0.2">
      <c r="B127" s="209" t="s">
        <v>32</v>
      </c>
      <c r="C127" s="209" t="s">
        <v>109</v>
      </c>
      <c r="D127" s="209" t="s">
        <v>99</v>
      </c>
      <c r="E127" s="209" t="s">
        <v>100</v>
      </c>
      <c r="F127" s="209" t="s">
        <v>101</v>
      </c>
      <c r="G127" s="210" t="s">
        <v>104</v>
      </c>
      <c r="H127" s="211">
        <v>326.14999999999998</v>
      </c>
      <c r="I127" s="211">
        <v>157073.93</v>
      </c>
      <c r="J127" s="212">
        <v>5362.76</v>
      </c>
      <c r="K127" s="212" t="s">
        <v>191</v>
      </c>
    </row>
    <row r="128" spans="2:11" x14ac:dyDescent="0.2">
      <c r="B128" s="209" t="s">
        <v>32</v>
      </c>
      <c r="C128" s="209" t="s">
        <v>109</v>
      </c>
      <c r="D128" s="209" t="s">
        <v>99</v>
      </c>
      <c r="E128" s="209" t="s">
        <v>100</v>
      </c>
      <c r="F128" s="209" t="s">
        <v>105</v>
      </c>
      <c r="G128" s="210" t="s">
        <v>105</v>
      </c>
      <c r="H128" s="211">
        <v>65.23</v>
      </c>
      <c r="I128" s="211">
        <v>53371.62</v>
      </c>
      <c r="J128" s="212">
        <v>810.65</v>
      </c>
      <c r="K128" s="212" t="s">
        <v>191</v>
      </c>
    </row>
    <row r="129" spans="2:11" x14ac:dyDescent="0.2">
      <c r="B129" s="209" t="s">
        <v>110</v>
      </c>
      <c r="C129" s="209" t="s">
        <v>109</v>
      </c>
      <c r="D129" s="209" t="s">
        <v>99</v>
      </c>
      <c r="E129" s="209" t="s">
        <v>100</v>
      </c>
      <c r="F129" s="209" t="s">
        <v>101</v>
      </c>
      <c r="G129" s="210" t="s">
        <v>102</v>
      </c>
      <c r="H129" s="211">
        <v>3844.55</v>
      </c>
      <c r="I129" s="211">
        <v>4305673.63</v>
      </c>
      <c r="J129" s="212">
        <v>51602.97</v>
      </c>
      <c r="K129" s="212" t="s">
        <v>191</v>
      </c>
    </row>
    <row r="130" spans="2:11" x14ac:dyDescent="0.2">
      <c r="B130" s="209" t="s">
        <v>110</v>
      </c>
      <c r="C130" s="209" t="s">
        <v>109</v>
      </c>
      <c r="D130" s="209" t="s">
        <v>99</v>
      </c>
      <c r="E130" s="209" t="s">
        <v>100</v>
      </c>
      <c r="F130" s="209" t="s">
        <v>101</v>
      </c>
      <c r="G130" s="210" t="s">
        <v>103</v>
      </c>
      <c r="H130" s="211">
        <v>2464.88</v>
      </c>
      <c r="I130" s="211">
        <v>1501660.05</v>
      </c>
      <c r="J130" s="212">
        <v>52574.04</v>
      </c>
      <c r="K130" s="212" t="s">
        <v>191</v>
      </c>
    </row>
    <row r="131" spans="2:11" x14ac:dyDescent="0.2">
      <c r="B131" s="209" t="s">
        <v>110</v>
      </c>
      <c r="C131" s="209" t="s">
        <v>109</v>
      </c>
      <c r="D131" s="209" t="s">
        <v>99</v>
      </c>
      <c r="E131" s="209" t="s">
        <v>100</v>
      </c>
      <c r="F131" s="209" t="s">
        <v>101</v>
      </c>
      <c r="G131" s="210" t="s">
        <v>104</v>
      </c>
      <c r="H131" s="211">
        <v>617.79999999999995</v>
      </c>
      <c r="I131" s="211">
        <v>403575.35</v>
      </c>
      <c r="J131" s="212">
        <v>11945.74</v>
      </c>
      <c r="K131" s="212" t="s">
        <v>191</v>
      </c>
    </row>
    <row r="132" spans="2:11" x14ac:dyDescent="0.2">
      <c r="B132" s="209" t="s">
        <v>110</v>
      </c>
      <c r="C132" s="209" t="s">
        <v>109</v>
      </c>
      <c r="D132" s="209" t="s">
        <v>99</v>
      </c>
      <c r="E132" s="209" t="s">
        <v>100</v>
      </c>
      <c r="F132" s="209" t="s">
        <v>105</v>
      </c>
      <c r="G132" s="210" t="s">
        <v>105</v>
      </c>
      <c r="H132" s="211">
        <v>5227.07</v>
      </c>
      <c r="I132" s="211">
        <v>6996526.4100000001</v>
      </c>
      <c r="J132" s="212">
        <v>46712.3</v>
      </c>
      <c r="K132" s="212" t="s">
        <v>191</v>
      </c>
    </row>
    <row r="133" spans="2:11" x14ac:dyDescent="0.2">
      <c r="B133" s="209" t="s">
        <v>110</v>
      </c>
      <c r="C133" s="209" t="s">
        <v>109</v>
      </c>
      <c r="D133" s="209" t="s">
        <v>99</v>
      </c>
      <c r="E133" s="209" t="s">
        <v>100</v>
      </c>
      <c r="F133" s="209" t="s">
        <v>101</v>
      </c>
      <c r="G133" s="210" t="s">
        <v>102</v>
      </c>
      <c r="H133" s="211">
        <v>1030.48</v>
      </c>
      <c r="I133" s="211">
        <v>733274.87</v>
      </c>
      <c r="J133" s="212">
        <v>17185.57</v>
      </c>
      <c r="K133" s="212" t="s">
        <v>191</v>
      </c>
    </row>
    <row r="134" spans="2:11" x14ac:dyDescent="0.2">
      <c r="B134" s="209" t="s">
        <v>110</v>
      </c>
      <c r="C134" s="209" t="s">
        <v>109</v>
      </c>
      <c r="D134" s="209" t="s">
        <v>99</v>
      </c>
      <c r="E134" s="209" t="s">
        <v>100</v>
      </c>
      <c r="F134" s="209" t="s">
        <v>101</v>
      </c>
      <c r="G134" s="210" t="s">
        <v>103</v>
      </c>
      <c r="H134" s="211">
        <v>84.99</v>
      </c>
      <c r="I134" s="211">
        <v>35962.15</v>
      </c>
      <c r="J134" s="212">
        <v>2430.84</v>
      </c>
      <c r="K134" s="212" t="s">
        <v>191</v>
      </c>
    </row>
    <row r="135" spans="2:11" x14ac:dyDescent="0.2">
      <c r="B135" s="209" t="s">
        <v>110</v>
      </c>
      <c r="C135" s="209" t="s">
        <v>109</v>
      </c>
      <c r="D135" s="209" t="s">
        <v>99</v>
      </c>
      <c r="E135" s="209" t="s">
        <v>100</v>
      </c>
      <c r="F135" s="209" t="s">
        <v>101</v>
      </c>
      <c r="G135" s="210" t="s">
        <v>104</v>
      </c>
      <c r="H135" s="211">
        <v>106.24</v>
      </c>
      <c r="I135" s="211">
        <v>18807.22</v>
      </c>
      <c r="J135" s="212">
        <v>669.85</v>
      </c>
      <c r="K135" s="212" t="s">
        <v>191</v>
      </c>
    </row>
    <row r="136" spans="2:11" x14ac:dyDescent="0.2">
      <c r="B136" s="209" t="s">
        <v>110</v>
      </c>
      <c r="C136" s="209" t="s">
        <v>109</v>
      </c>
      <c r="D136" s="209" t="s">
        <v>99</v>
      </c>
      <c r="E136" s="209" t="s">
        <v>100</v>
      </c>
      <c r="F136" s="209" t="s">
        <v>105</v>
      </c>
      <c r="G136" s="210" t="s">
        <v>105</v>
      </c>
      <c r="H136" s="211">
        <v>21.25</v>
      </c>
      <c r="I136" s="211">
        <v>16923.23</v>
      </c>
      <c r="J136" s="212">
        <v>224.92</v>
      </c>
      <c r="K136" s="212" t="s">
        <v>191</v>
      </c>
    </row>
    <row r="137" spans="2:11" x14ac:dyDescent="0.2">
      <c r="B137" s="209" t="s">
        <v>111</v>
      </c>
      <c r="C137" s="209" t="s">
        <v>109</v>
      </c>
      <c r="D137" s="209" t="s">
        <v>99</v>
      </c>
      <c r="E137" s="209" t="s">
        <v>100</v>
      </c>
      <c r="F137" s="209" t="s">
        <v>101</v>
      </c>
      <c r="G137" s="210" t="s">
        <v>102</v>
      </c>
      <c r="H137" s="211">
        <v>3068.88</v>
      </c>
      <c r="I137" s="211">
        <v>3730926.53</v>
      </c>
      <c r="J137" s="212">
        <v>51763.46</v>
      </c>
      <c r="K137" s="212" t="s">
        <v>191</v>
      </c>
    </row>
    <row r="138" spans="2:11" x14ac:dyDescent="0.2">
      <c r="B138" s="209" t="s">
        <v>111</v>
      </c>
      <c r="C138" s="209" t="s">
        <v>109</v>
      </c>
      <c r="D138" s="209" t="s">
        <v>99</v>
      </c>
      <c r="E138" s="209" t="s">
        <v>100</v>
      </c>
      <c r="F138" s="209" t="s">
        <v>101</v>
      </c>
      <c r="G138" s="210" t="s">
        <v>103</v>
      </c>
      <c r="H138" s="211">
        <v>2939.62</v>
      </c>
      <c r="I138" s="211">
        <v>3301859.62</v>
      </c>
      <c r="J138" s="212">
        <v>149723.10999999999</v>
      </c>
      <c r="K138" s="212" t="s">
        <v>191</v>
      </c>
    </row>
    <row r="139" spans="2:11" x14ac:dyDescent="0.2">
      <c r="B139" s="209" t="s">
        <v>111</v>
      </c>
      <c r="C139" s="209" t="s">
        <v>109</v>
      </c>
      <c r="D139" s="209" t="s">
        <v>99</v>
      </c>
      <c r="E139" s="209" t="s">
        <v>100</v>
      </c>
      <c r="F139" s="209" t="s">
        <v>101</v>
      </c>
      <c r="G139" s="210" t="s">
        <v>104</v>
      </c>
      <c r="H139" s="211">
        <v>388.09</v>
      </c>
      <c r="I139" s="211">
        <v>302736.61</v>
      </c>
      <c r="J139" s="212">
        <v>13292.63</v>
      </c>
      <c r="K139" s="212" t="s">
        <v>191</v>
      </c>
    </row>
    <row r="140" spans="2:11" x14ac:dyDescent="0.2">
      <c r="B140" s="209" t="s">
        <v>111</v>
      </c>
      <c r="C140" s="209" t="s">
        <v>109</v>
      </c>
      <c r="D140" s="209" t="s">
        <v>99</v>
      </c>
      <c r="E140" s="209" t="s">
        <v>100</v>
      </c>
      <c r="F140" s="209" t="s">
        <v>105</v>
      </c>
      <c r="G140" s="210" t="s">
        <v>105</v>
      </c>
      <c r="H140" s="211">
        <v>1395.69</v>
      </c>
      <c r="I140" s="211">
        <v>1891876.11</v>
      </c>
      <c r="J140" s="212">
        <v>14308.09</v>
      </c>
      <c r="K140" s="212" t="s">
        <v>191</v>
      </c>
    </row>
    <row r="141" spans="2:11" x14ac:dyDescent="0.2">
      <c r="B141" s="209" t="s">
        <v>111</v>
      </c>
      <c r="C141" s="209" t="s">
        <v>109</v>
      </c>
      <c r="D141" s="209" t="s">
        <v>99</v>
      </c>
      <c r="E141" s="209" t="s">
        <v>100</v>
      </c>
      <c r="F141" s="209" t="s">
        <v>101</v>
      </c>
      <c r="G141" s="210" t="s">
        <v>102</v>
      </c>
      <c r="H141" s="211">
        <v>844.63</v>
      </c>
      <c r="I141" s="211">
        <v>528936.34</v>
      </c>
      <c r="J141" s="212">
        <v>13654.84</v>
      </c>
      <c r="K141" s="212" t="s">
        <v>191</v>
      </c>
    </row>
    <row r="142" spans="2:11" x14ac:dyDescent="0.2">
      <c r="B142" s="209" t="s">
        <v>111</v>
      </c>
      <c r="C142" s="209" t="s">
        <v>109</v>
      </c>
      <c r="D142" s="209" t="s">
        <v>99</v>
      </c>
      <c r="E142" s="209" t="s">
        <v>100</v>
      </c>
      <c r="F142" s="209" t="s">
        <v>101</v>
      </c>
      <c r="G142" s="210" t="s">
        <v>103</v>
      </c>
      <c r="H142" s="211">
        <v>69.66</v>
      </c>
      <c r="I142" s="211">
        <v>37357.1</v>
      </c>
      <c r="J142" s="212">
        <v>3067.52</v>
      </c>
      <c r="K142" s="212" t="s">
        <v>191</v>
      </c>
    </row>
    <row r="143" spans="2:11" x14ac:dyDescent="0.2">
      <c r="B143" s="209" t="s">
        <v>111</v>
      </c>
      <c r="C143" s="209" t="s">
        <v>109</v>
      </c>
      <c r="D143" s="209" t="s">
        <v>99</v>
      </c>
      <c r="E143" s="209" t="s">
        <v>100</v>
      </c>
      <c r="F143" s="209" t="s">
        <v>101</v>
      </c>
      <c r="G143" s="210" t="s">
        <v>104</v>
      </c>
      <c r="H143" s="211">
        <v>87.08</v>
      </c>
      <c r="I143" s="211">
        <v>31884.95</v>
      </c>
      <c r="J143" s="212">
        <v>2116.09</v>
      </c>
      <c r="K143" s="212" t="s">
        <v>191</v>
      </c>
    </row>
    <row r="144" spans="2:11" x14ac:dyDescent="0.2">
      <c r="B144" s="209" t="s">
        <v>111</v>
      </c>
      <c r="C144" s="209" t="s">
        <v>109</v>
      </c>
      <c r="D144" s="209" t="s">
        <v>99</v>
      </c>
      <c r="E144" s="209" t="s">
        <v>100</v>
      </c>
      <c r="F144" s="209" t="s">
        <v>105</v>
      </c>
      <c r="G144" s="210" t="s">
        <v>105</v>
      </c>
      <c r="H144" s="211">
        <v>17.420000000000002</v>
      </c>
      <c r="I144" s="211">
        <v>13035.46</v>
      </c>
      <c r="J144" s="212">
        <v>160.82</v>
      </c>
      <c r="K144" s="212" t="s">
        <v>191</v>
      </c>
    </row>
    <row r="145" spans="2:11" x14ac:dyDescent="0.2">
      <c r="B145" s="209" t="s">
        <v>112</v>
      </c>
      <c r="C145" s="209" t="s">
        <v>113</v>
      </c>
      <c r="D145" s="209" t="s">
        <v>99</v>
      </c>
      <c r="E145" s="209" t="s">
        <v>100</v>
      </c>
      <c r="F145" s="209" t="s">
        <v>101</v>
      </c>
      <c r="G145" s="210" t="s">
        <v>102</v>
      </c>
      <c r="H145" s="211">
        <v>9012.65</v>
      </c>
      <c r="I145" s="211">
        <v>6641428.6100000003</v>
      </c>
      <c r="J145" s="212">
        <v>120918.17</v>
      </c>
      <c r="K145" s="212" t="s">
        <v>191</v>
      </c>
    </row>
    <row r="146" spans="2:11" x14ac:dyDescent="0.2">
      <c r="B146" s="209" t="s">
        <v>112</v>
      </c>
      <c r="C146" s="209" t="s">
        <v>113</v>
      </c>
      <c r="D146" s="209" t="s">
        <v>99</v>
      </c>
      <c r="E146" s="209" t="s">
        <v>100</v>
      </c>
      <c r="F146" s="209" t="s">
        <v>101</v>
      </c>
      <c r="G146" s="210" t="s">
        <v>103</v>
      </c>
      <c r="H146" s="211">
        <v>9171.2800000000007</v>
      </c>
      <c r="I146" s="211">
        <v>4050921.26</v>
      </c>
      <c r="J146" s="212">
        <v>301031.77</v>
      </c>
      <c r="K146" s="212" t="s">
        <v>191</v>
      </c>
    </row>
    <row r="147" spans="2:11" x14ac:dyDescent="0.2">
      <c r="B147" s="209" t="s">
        <v>112</v>
      </c>
      <c r="C147" s="209" t="s">
        <v>113</v>
      </c>
      <c r="D147" s="209" t="s">
        <v>99</v>
      </c>
      <c r="E147" s="209" t="s">
        <v>100</v>
      </c>
      <c r="F147" s="209" t="s">
        <v>101</v>
      </c>
      <c r="G147" s="210" t="s">
        <v>104</v>
      </c>
      <c r="H147" s="211">
        <v>1280.58</v>
      </c>
      <c r="I147" s="211">
        <v>789944.28</v>
      </c>
      <c r="J147" s="212">
        <v>25285.66</v>
      </c>
      <c r="K147" s="212" t="s">
        <v>191</v>
      </c>
    </row>
    <row r="148" spans="2:11" x14ac:dyDescent="0.2">
      <c r="B148" s="209" t="s">
        <v>112</v>
      </c>
      <c r="C148" s="209" t="s">
        <v>113</v>
      </c>
      <c r="D148" s="209" t="s">
        <v>99</v>
      </c>
      <c r="E148" s="209" t="s">
        <v>100</v>
      </c>
      <c r="F148" s="209" t="s">
        <v>105</v>
      </c>
      <c r="G148" s="210" t="s">
        <v>105</v>
      </c>
      <c r="H148" s="211">
        <v>5399.68</v>
      </c>
      <c r="I148" s="211">
        <v>5797095.9100000001</v>
      </c>
      <c r="J148" s="212">
        <v>73803.58</v>
      </c>
      <c r="K148" s="212" t="s">
        <v>191</v>
      </c>
    </row>
    <row r="149" spans="2:11" x14ac:dyDescent="0.2">
      <c r="B149" s="209" t="s">
        <v>112</v>
      </c>
      <c r="C149" s="209" t="s">
        <v>113</v>
      </c>
      <c r="D149" s="209" t="s">
        <v>99</v>
      </c>
      <c r="E149" s="209" t="s">
        <v>100</v>
      </c>
      <c r="F149" s="209" t="s">
        <v>101</v>
      </c>
      <c r="G149" s="210" t="s">
        <v>102</v>
      </c>
      <c r="H149" s="211">
        <v>4912.55</v>
      </c>
      <c r="I149" s="211">
        <v>1500681.13</v>
      </c>
      <c r="J149" s="212">
        <v>98085.07</v>
      </c>
      <c r="K149" s="212" t="s">
        <v>191</v>
      </c>
    </row>
    <row r="150" spans="2:11" x14ac:dyDescent="0.2">
      <c r="B150" s="209" t="s">
        <v>112</v>
      </c>
      <c r="C150" s="209" t="s">
        <v>113</v>
      </c>
      <c r="D150" s="209" t="s">
        <v>99</v>
      </c>
      <c r="E150" s="209" t="s">
        <v>100</v>
      </c>
      <c r="F150" s="209" t="s">
        <v>101</v>
      </c>
      <c r="G150" s="210" t="s">
        <v>103</v>
      </c>
      <c r="H150" s="211">
        <v>1434.1</v>
      </c>
      <c r="I150" s="211">
        <v>243635.71</v>
      </c>
      <c r="J150" s="212">
        <v>60218.06</v>
      </c>
      <c r="K150" s="212" t="s">
        <v>191</v>
      </c>
    </row>
    <row r="151" spans="2:11" x14ac:dyDescent="0.2">
      <c r="B151" s="209" t="s">
        <v>112</v>
      </c>
      <c r="C151" s="209" t="s">
        <v>113</v>
      </c>
      <c r="D151" s="209" t="s">
        <v>99</v>
      </c>
      <c r="E151" s="209" t="s">
        <v>100</v>
      </c>
      <c r="F151" s="209" t="s">
        <v>101</v>
      </c>
      <c r="G151" s="210" t="s">
        <v>104</v>
      </c>
      <c r="H151" s="211">
        <v>518.72</v>
      </c>
      <c r="I151" s="211">
        <v>72023.27</v>
      </c>
      <c r="J151" s="212">
        <v>14514.43</v>
      </c>
      <c r="K151" s="212" t="s">
        <v>191</v>
      </c>
    </row>
    <row r="152" spans="2:11" x14ac:dyDescent="0.2">
      <c r="B152" s="209" t="s">
        <v>112</v>
      </c>
      <c r="C152" s="209" t="s">
        <v>113</v>
      </c>
      <c r="D152" s="209" t="s">
        <v>99</v>
      </c>
      <c r="E152" s="209" t="s">
        <v>100</v>
      </c>
      <c r="F152" s="209" t="s">
        <v>105</v>
      </c>
      <c r="G152" s="210" t="s">
        <v>105</v>
      </c>
      <c r="H152" s="211">
        <v>152.56</v>
      </c>
      <c r="I152" s="211">
        <v>69326.45</v>
      </c>
      <c r="J152" s="212">
        <v>3006.38</v>
      </c>
      <c r="K152" s="212" t="s">
        <v>191</v>
      </c>
    </row>
    <row r="153" spans="2:11" x14ac:dyDescent="0.2">
      <c r="B153" s="209" t="s">
        <v>170</v>
      </c>
      <c r="C153" s="209" t="s">
        <v>113</v>
      </c>
      <c r="D153" s="209" t="s">
        <v>99</v>
      </c>
      <c r="E153" s="209" t="s">
        <v>100</v>
      </c>
      <c r="F153" s="209" t="s">
        <v>101</v>
      </c>
      <c r="G153" s="210" t="s">
        <v>102</v>
      </c>
      <c r="H153" s="211">
        <v>8940.7000000000007</v>
      </c>
      <c r="I153" s="211">
        <v>5484924.0599999996</v>
      </c>
      <c r="J153" s="212">
        <v>54745.67</v>
      </c>
      <c r="K153" s="212" t="s">
        <v>191</v>
      </c>
    </row>
    <row r="154" spans="2:11" x14ac:dyDescent="0.2">
      <c r="B154" s="209" t="s">
        <v>170</v>
      </c>
      <c r="C154" s="209" t="s">
        <v>113</v>
      </c>
      <c r="D154" s="209" t="s">
        <v>99</v>
      </c>
      <c r="E154" s="209" t="s">
        <v>100</v>
      </c>
      <c r="F154" s="209" t="s">
        <v>101</v>
      </c>
      <c r="G154" s="210" t="s">
        <v>103</v>
      </c>
      <c r="H154" s="211">
        <v>2778.93</v>
      </c>
      <c r="I154" s="211">
        <v>1437427.33</v>
      </c>
      <c r="J154" s="212">
        <v>24216.38</v>
      </c>
      <c r="K154" s="212" t="s">
        <v>191</v>
      </c>
    </row>
    <row r="155" spans="2:11" x14ac:dyDescent="0.2">
      <c r="B155" s="209" t="s">
        <v>170</v>
      </c>
      <c r="C155" s="209" t="s">
        <v>113</v>
      </c>
      <c r="D155" s="209" t="s">
        <v>99</v>
      </c>
      <c r="E155" s="209" t="s">
        <v>100</v>
      </c>
      <c r="F155" s="209" t="s">
        <v>101</v>
      </c>
      <c r="G155" s="210" t="s">
        <v>104</v>
      </c>
      <c r="H155" s="211">
        <v>517.64</v>
      </c>
      <c r="I155" s="211">
        <v>306644.96000000002</v>
      </c>
      <c r="J155" s="212">
        <v>3444.25</v>
      </c>
      <c r="K155" s="212" t="s">
        <v>191</v>
      </c>
    </row>
    <row r="156" spans="2:11" x14ac:dyDescent="0.2">
      <c r="B156" s="209" t="s">
        <v>170</v>
      </c>
      <c r="C156" s="209" t="s">
        <v>113</v>
      </c>
      <c r="D156" s="209" t="s">
        <v>99</v>
      </c>
      <c r="E156" s="209" t="s">
        <v>100</v>
      </c>
      <c r="F156" s="209" t="s">
        <v>105</v>
      </c>
      <c r="G156" s="210" t="s">
        <v>105</v>
      </c>
      <c r="H156" s="211">
        <v>2354.14</v>
      </c>
      <c r="I156" s="211">
        <v>1562186.88</v>
      </c>
      <c r="J156" s="212">
        <v>18431.240000000002</v>
      </c>
      <c r="K156" s="212" t="s">
        <v>191</v>
      </c>
    </row>
    <row r="157" spans="2:11" x14ac:dyDescent="0.2">
      <c r="B157" s="209" t="s">
        <v>170</v>
      </c>
      <c r="C157" s="209" t="s">
        <v>113</v>
      </c>
      <c r="D157" s="209" t="s">
        <v>99</v>
      </c>
      <c r="E157" s="209" t="s">
        <v>100</v>
      </c>
      <c r="F157" s="209" t="s">
        <v>101</v>
      </c>
      <c r="G157" s="210" t="s">
        <v>102</v>
      </c>
      <c r="H157" s="211">
        <v>2264.2600000000002</v>
      </c>
      <c r="I157" s="211">
        <v>565187.81000000006</v>
      </c>
      <c r="J157" s="212">
        <v>19424.96</v>
      </c>
      <c r="K157" s="212" t="s">
        <v>191</v>
      </c>
    </row>
    <row r="158" spans="2:11" x14ac:dyDescent="0.2">
      <c r="B158" s="209" t="s">
        <v>170</v>
      </c>
      <c r="C158" s="209" t="s">
        <v>113</v>
      </c>
      <c r="D158" s="209" t="s">
        <v>99</v>
      </c>
      <c r="E158" s="209" t="s">
        <v>100</v>
      </c>
      <c r="F158" s="209" t="s">
        <v>101</v>
      </c>
      <c r="G158" s="210" t="s">
        <v>103</v>
      </c>
      <c r="H158" s="211">
        <v>660.99</v>
      </c>
      <c r="I158" s="211">
        <v>116334.13</v>
      </c>
      <c r="J158" s="212">
        <v>8371.84</v>
      </c>
      <c r="K158" s="212" t="s">
        <v>191</v>
      </c>
    </row>
    <row r="159" spans="2:11" x14ac:dyDescent="0.2">
      <c r="B159" s="209" t="s">
        <v>170</v>
      </c>
      <c r="C159" s="209" t="s">
        <v>113</v>
      </c>
      <c r="D159" s="209" t="s">
        <v>99</v>
      </c>
      <c r="E159" s="209" t="s">
        <v>100</v>
      </c>
      <c r="F159" s="209" t="s">
        <v>101</v>
      </c>
      <c r="G159" s="210" t="s">
        <v>104</v>
      </c>
      <c r="H159" s="211">
        <v>239.08</v>
      </c>
      <c r="I159" s="211">
        <v>14443.43</v>
      </c>
      <c r="J159" s="212">
        <v>592.41</v>
      </c>
      <c r="K159" s="212" t="s">
        <v>191</v>
      </c>
    </row>
    <row r="160" spans="2:11" x14ac:dyDescent="0.2">
      <c r="B160" s="209" t="s">
        <v>170</v>
      </c>
      <c r="C160" s="209" t="s">
        <v>113</v>
      </c>
      <c r="D160" s="209" t="s">
        <v>99</v>
      </c>
      <c r="E160" s="209" t="s">
        <v>100</v>
      </c>
      <c r="F160" s="209" t="s">
        <v>105</v>
      </c>
      <c r="G160" s="210" t="s">
        <v>105</v>
      </c>
      <c r="H160" s="211">
        <v>70.319999999999993</v>
      </c>
      <c r="I160" s="211">
        <v>20757.89</v>
      </c>
      <c r="J160" s="212">
        <v>697.98</v>
      </c>
      <c r="K160" s="212" t="s">
        <v>191</v>
      </c>
    </row>
    <row r="161" spans="2:11" x14ac:dyDescent="0.2">
      <c r="B161" s="209" t="s">
        <v>114</v>
      </c>
      <c r="C161" s="209" t="s">
        <v>113</v>
      </c>
      <c r="D161" s="209" t="s">
        <v>99</v>
      </c>
      <c r="E161" s="209" t="s">
        <v>100</v>
      </c>
      <c r="F161" s="209" t="s">
        <v>101</v>
      </c>
      <c r="G161" s="210" t="s">
        <v>102</v>
      </c>
      <c r="H161" s="211">
        <v>10428.950000000001</v>
      </c>
      <c r="I161" s="211">
        <v>9080520.3200000003</v>
      </c>
      <c r="J161" s="212">
        <v>233291.17</v>
      </c>
      <c r="K161" s="212" t="s">
        <v>191</v>
      </c>
    </row>
    <row r="162" spans="2:11" x14ac:dyDescent="0.2">
      <c r="B162" s="209" t="s">
        <v>114</v>
      </c>
      <c r="C162" s="209" t="s">
        <v>113</v>
      </c>
      <c r="D162" s="209" t="s">
        <v>99</v>
      </c>
      <c r="E162" s="209" t="s">
        <v>100</v>
      </c>
      <c r="F162" s="209" t="s">
        <v>101</v>
      </c>
      <c r="G162" s="210" t="s">
        <v>103</v>
      </c>
      <c r="H162" s="211">
        <v>21048.18</v>
      </c>
      <c r="I162" s="211">
        <v>12351285.52</v>
      </c>
      <c r="J162" s="212">
        <v>1038039.96</v>
      </c>
      <c r="K162" s="212" t="s">
        <v>191</v>
      </c>
    </row>
    <row r="163" spans="2:11" x14ac:dyDescent="0.2">
      <c r="B163" s="209" t="s">
        <v>114</v>
      </c>
      <c r="C163" s="209" t="s">
        <v>113</v>
      </c>
      <c r="D163" s="209" t="s">
        <v>99</v>
      </c>
      <c r="E163" s="209" t="s">
        <v>100</v>
      </c>
      <c r="F163" s="209" t="s">
        <v>101</v>
      </c>
      <c r="G163" s="210" t="s">
        <v>104</v>
      </c>
      <c r="H163" s="211">
        <v>2292.4899999999998</v>
      </c>
      <c r="I163" s="211">
        <v>2198636.15</v>
      </c>
      <c r="J163" s="212">
        <v>61905.91</v>
      </c>
      <c r="K163" s="212" t="s">
        <v>191</v>
      </c>
    </row>
    <row r="164" spans="2:11" x14ac:dyDescent="0.2">
      <c r="B164" s="209" t="s">
        <v>114</v>
      </c>
      <c r="C164" s="209" t="s">
        <v>113</v>
      </c>
      <c r="D164" s="209" t="s">
        <v>99</v>
      </c>
      <c r="E164" s="209" t="s">
        <v>100</v>
      </c>
      <c r="F164" s="209" t="s">
        <v>105</v>
      </c>
      <c r="G164" s="210" t="s">
        <v>105</v>
      </c>
      <c r="H164" s="211">
        <v>7243.72</v>
      </c>
      <c r="I164" s="211">
        <v>7797375.8600000003</v>
      </c>
      <c r="J164" s="212">
        <v>96313.279999999999</v>
      </c>
      <c r="K164" s="212" t="s">
        <v>191</v>
      </c>
    </row>
    <row r="165" spans="2:11" x14ac:dyDescent="0.2">
      <c r="B165" s="209" t="s">
        <v>114</v>
      </c>
      <c r="C165" s="209" t="s">
        <v>113</v>
      </c>
      <c r="D165" s="209" t="s">
        <v>99</v>
      </c>
      <c r="E165" s="209" t="s">
        <v>100</v>
      </c>
      <c r="F165" s="209" t="s">
        <v>101</v>
      </c>
      <c r="G165" s="210" t="s">
        <v>102</v>
      </c>
      <c r="H165" s="211">
        <v>40841.879999999997</v>
      </c>
      <c r="I165" s="211">
        <v>13720432.66</v>
      </c>
      <c r="J165" s="212">
        <v>1631534.79</v>
      </c>
      <c r="K165" s="212" t="s">
        <v>191</v>
      </c>
    </row>
    <row r="166" spans="2:11" x14ac:dyDescent="0.2">
      <c r="B166" s="209" t="s">
        <v>114</v>
      </c>
      <c r="C166" s="209" t="s">
        <v>113</v>
      </c>
      <c r="D166" s="209" t="s">
        <v>99</v>
      </c>
      <c r="E166" s="209" t="s">
        <v>100</v>
      </c>
      <c r="F166" s="209" t="s">
        <v>101</v>
      </c>
      <c r="G166" s="210" t="s">
        <v>103</v>
      </c>
      <c r="H166" s="211">
        <v>11922.79</v>
      </c>
      <c r="I166" s="211">
        <v>2665254.69</v>
      </c>
      <c r="J166" s="212">
        <v>750104.33</v>
      </c>
      <c r="K166" s="212" t="s">
        <v>191</v>
      </c>
    </row>
    <row r="167" spans="2:11" x14ac:dyDescent="0.2">
      <c r="B167" s="209" t="s">
        <v>114</v>
      </c>
      <c r="C167" s="209" t="s">
        <v>113</v>
      </c>
      <c r="D167" s="209" t="s">
        <v>99</v>
      </c>
      <c r="E167" s="209" t="s">
        <v>100</v>
      </c>
      <c r="F167" s="209" t="s">
        <v>101</v>
      </c>
      <c r="G167" s="210" t="s">
        <v>104</v>
      </c>
      <c r="H167" s="211">
        <v>4312.5</v>
      </c>
      <c r="I167" s="211">
        <v>1752086.62</v>
      </c>
      <c r="J167" s="212">
        <v>247763.53</v>
      </c>
      <c r="K167" s="212" t="s">
        <v>191</v>
      </c>
    </row>
    <row r="168" spans="2:11" x14ac:dyDescent="0.2">
      <c r="B168" s="209" t="s">
        <v>114</v>
      </c>
      <c r="C168" s="209" t="s">
        <v>113</v>
      </c>
      <c r="D168" s="209" t="s">
        <v>99</v>
      </c>
      <c r="E168" s="209" t="s">
        <v>100</v>
      </c>
      <c r="F168" s="209" t="s">
        <v>105</v>
      </c>
      <c r="G168" s="210" t="s">
        <v>105</v>
      </c>
      <c r="H168" s="211">
        <v>1268.3800000000001</v>
      </c>
      <c r="I168" s="211">
        <v>590757.44999999995</v>
      </c>
      <c r="J168" s="212">
        <v>34993.519999999997</v>
      </c>
      <c r="K168" s="212" t="s">
        <v>191</v>
      </c>
    </row>
    <row r="169" spans="2:11" x14ac:dyDescent="0.2">
      <c r="B169" s="209" t="s">
        <v>115</v>
      </c>
      <c r="C169" s="209" t="s">
        <v>116</v>
      </c>
      <c r="D169" s="209" t="s">
        <v>116</v>
      </c>
      <c r="E169" s="209" t="s">
        <v>100</v>
      </c>
      <c r="F169" s="209" t="s">
        <v>101</v>
      </c>
      <c r="G169" s="210" t="s">
        <v>102</v>
      </c>
      <c r="H169" s="211">
        <v>5112.9399999999996</v>
      </c>
      <c r="I169" s="211">
        <v>5882782.3700000001</v>
      </c>
      <c r="J169" s="212">
        <v>137187.74</v>
      </c>
      <c r="K169" s="212" t="s">
        <v>191</v>
      </c>
    </row>
    <row r="170" spans="2:11" x14ac:dyDescent="0.2">
      <c r="B170" s="209" t="s">
        <v>115</v>
      </c>
      <c r="C170" s="209" t="s">
        <v>116</v>
      </c>
      <c r="D170" s="209" t="s">
        <v>116</v>
      </c>
      <c r="E170" s="209" t="s">
        <v>100</v>
      </c>
      <c r="F170" s="209" t="s">
        <v>101</v>
      </c>
      <c r="G170" s="210" t="s">
        <v>103</v>
      </c>
      <c r="H170" s="211">
        <v>2763.99</v>
      </c>
      <c r="I170" s="211">
        <v>1830427.53</v>
      </c>
      <c r="J170" s="212">
        <v>67502.17</v>
      </c>
      <c r="K170" s="212" t="s">
        <v>191</v>
      </c>
    </row>
    <row r="171" spans="2:11" x14ac:dyDescent="0.2">
      <c r="B171" s="209" t="s">
        <v>115</v>
      </c>
      <c r="C171" s="209" t="s">
        <v>116</v>
      </c>
      <c r="D171" s="209" t="s">
        <v>116</v>
      </c>
      <c r="E171" s="209" t="s">
        <v>100</v>
      </c>
      <c r="F171" s="209" t="s">
        <v>101</v>
      </c>
      <c r="G171" s="210" t="s">
        <v>104</v>
      </c>
      <c r="H171" s="211">
        <v>667.53</v>
      </c>
      <c r="I171" s="211">
        <v>1058161.33</v>
      </c>
      <c r="J171" s="212">
        <v>49960.93</v>
      </c>
      <c r="K171" s="212" t="s">
        <v>191</v>
      </c>
    </row>
    <row r="172" spans="2:11" x14ac:dyDescent="0.2">
      <c r="B172" s="209" t="s">
        <v>115</v>
      </c>
      <c r="C172" s="209" t="s">
        <v>116</v>
      </c>
      <c r="D172" s="209" t="s">
        <v>116</v>
      </c>
      <c r="E172" s="209" t="s">
        <v>100</v>
      </c>
      <c r="F172" s="209" t="s">
        <v>105</v>
      </c>
      <c r="G172" s="210" t="s">
        <v>105</v>
      </c>
      <c r="H172" s="211">
        <v>1200.32</v>
      </c>
      <c r="I172" s="211">
        <v>1574054.26</v>
      </c>
      <c r="J172" s="212">
        <v>23743.86</v>
      </c>
      <c r="K172" s="212" t="s">
        <v>191</v>
      </c>
    </row>
    <row r="173" spans="2:11" x14ac:dyDescent="0.2">
      <c r="B173" s="209" t="s">
        <v>115</v>
      </c>
      <c r="C173" s="209" t="s">
        <v>116</v>
      </c>
      <c r="D173" s="209" t="s">
        <v>116</v>
      </c>
      <c r="E173" s="209" t="s">
        <v>100</v>
      </c>
      <c r="F173" s="209" t="s">
        <v>101</v>
      </c>
      <c r="G173" s="210" t="s">
        <v>102</v>
      </c>
      <c r="H173" s="211">
        <v>3502.15</v>
      </c>
      <c r="I173" s="211">
        <v>1949592.37</v>
      </c>
      <c r="J173" s="212">
        <v>80120.83</v>
      </c>
      <c r="K173" s="212" t="s">
        <v>191</v>
      </c>
    </row>
    <row r="174" spans="2:11" x14ac:dyDescent="0.2">
      <c r="B174" s="209" t="s">
        <v>115</v>
      </c>
      <c r="C174" s="209" t="s">
        <v>116</v>
      </c>
      <c r="D174" s="209" t="s">
        <v>116</v>
      </c>
      <c r="E174" s="209" t="s">
        <v>100</v>
      </c>
      <c r="F174" s="209" t="s">
        <v>101</v>
      </c>
      <c r="G174" s="210" t="s">
        <v>103</v>
      </c>
      <c r="H174" s="211">
        <v>193.93</v>
      </c>
      <c r="I174" s="211">
        <v>66231.360000000001</v>
      </c>
      <c r="J174" s="212">
        <v>4731.9399999999996</v>
      </c>
      <c r="K174" s="212" t="s">
        <v>191</v>
      </c>
    </row>
    <row r="175" spans="2:11" x14ac:dyDescent="0.2">
      <c r="B175" s="209" t="s">
        <v>115</v>
      </c>
      <c r="C175" s="209" t="s">
        <v>116</v>
      </c>
      <c r="D175" s="209" t="s">
        <v>116</v>
      </c>
      <c r="E175" s="209" t="s">
        <v>100</v>
      </c>
      <c r="F175" s="209" t="s">
        <v>101</v>
      </c>
      <c r="G175" s="210" t="s">
        <v>104</v>
      </c>
      <c r="H175" s="211">
        <v>0</v>
      </c>
      <c r="I175" s="211">
        <v>0</v>
      </c>
      <c r="J175" s="212">
        <v>0</v>
      </c>
      <c r="K175" s="212" t="s">
        <v>191</v>
      </c>
    </row>
    <row r="176" spans="2:11" x14ac:dyDescent="0.2">
      <c r="B176" s="209" t="s">
        <v>115</v>
      </c>
      <c r="C176" s="209" t="s">
        <v>116</v>
      </c>
      <c r="D176" s="209" t="s">
        <v>116</v>
      </c>
      <c r="E176" s="209" t="s">
        <v>100</v>
      </c>
      <c r="F176" s="209" t="s">
        <v>105</v>
      </c>
      <c r="G176" s="210" t="s">
        <v>105</v>
      </c>
      <c r="H176" s="211">
        <v>34.22</v>
      </c>
      <c r="I176" s="211">
        <v>21811.98</v>
      </c>
      <c r="J176" s="212">
        <v>408.09</v>
      </c>
      <c r="K176" s="212" t="s">
        <v>191</v>
      </c>
    </row>
    <row r="177" spans="2:11" x14ac:dyDescent="0.2">
      <c r="B177" s="209" t="s">
        <v>117</v>
      </c>
      <c r="C177" s="209" t="s">
        <v>116</v>
      </c>
      <c r="D177" s="209" t="s">
        <v>116</v>
      </c>
      <c r="E177" s="209" t="s">
        <v>100</v>
      </c>
      <c r="F177" s="209" t="s">
        <v>101</v>
      </c>
      <c r="G177" s="210" t="s">
        <v>102</v>
      </c>
      <c r="H177" s="211">
        <v>5034.8900000000003</v>
      </c>
      <c r="I177" s="211">
        <v>5191486.03</v>
      </c>
      <c r="J177" s="212">
        <v>69545</v>
      </c>
      <c r="K177" s="212" t="s">
        <v>191</v>
      </c>
    </row>
    <row r="178" spans="2:11" x14ac:dyDescent="0.2">
      <c r="B178" s="209" t="s">
        <v>117</v>
      </c>
      <c r="C178" s="209" t="s">
        <v>116</v>
      </c>
      <c r="D178" s="209" t="s">
        <v>116</v>
      </c>
      <c r="E178" s="209" t="s">
        <v>100</v>
      </c>
      <c r="F178" s="209" t="s">
        <v>101</v>
      </c>
      <c r="G178" s="210" t="s">
        <v>103</v>
      </c>
      <c r="H178" s="211">
        <v>6571.8</v>
      </c>
      <c r="I178" s="211">
        <v>5653163.4000000004</v>
      </c>
      <c r="J178" s="212">
        <v>155993.64000000001</v>
      </c>
      <c r="K178" s="212" t="s">
        <v>191</v>
      </c>
    </row>
    <row r="179" spans="2:11" x14ac:dyDescent="0.2">
      <c r="B179" s="209" t="s">
        <v>117</v>
      </c>
      <c r="C179" s="209" t="s">
        <v>116</v>
      </c>
      <c r="D179" s="209" t="s">
        <v>116</v>
      </c>
      <c r="E179" s="209" t="s">
        <v>100</v>
      </c>
      <c r="F179" s="209" t="s">
        <v>101</v>
      </c>
      <c r="G179" s="210" t="s">
        <v>104</v>
      </c>
      <c r="H179" s="211">
        <v>722.33</v>
      </c>
      <c r="I179" s="211">
        <v>862381</v>
      </c>
      <c r="J179" s="212">
        <v>29661.7</v>
      </c>
      <c r="K179" s="212" t="s">
        <v>191</v>
      </c>
    </row>
    <row r="180" spans="2:11" x14ac:dyDescent="0.2">
      <c r="B180" s="209" t="s">
        <v>117</v>
      </c>
      <c r="C180" s="209" t="s">
        <v>116</v>
      </c>
      <c r="D180" s="209" t="s">
        <v>116</v>
      </c>
      <c r="E180" s="209" t="s">
        <v>100</v>
      </c>
      <c r="F180" s="209" t="s">
        <v>105</v>
      </c>
      <c r="G180" s="210" t="s">
        <v>105</v>
      </c>
      <c r="H180" s="211">
        <v>5233.76</v>
      </c>
      <c r="I180" s="211">
        <v>7442496.0899999999</v>
      </c>
      <c r="J180" s="212">
        <v>91777.94</v>
      </c>
      <c r="K180" s="212" t="s">
        <v>191</v>
      </c>
    </row>
    <row r="181" spans="2:11" x14ac:dyDescent="0.2">
      <c r="B181" s="209" t="s">
        <v>117</v>
      </c>
      <c r="C181" s="209" t="s">
        <v>116</v>
      </c>
      <c r="D181" s="209" t="s">
        <v>116</v>
      </c>
      <c r="E181" s="209" t="s">
        <v>100</v>
      </c>
      <c r="F181" s="209" t="s">
        <v>101</v>
      </c>
      <c r="G181" s="210" t="s">
        <v>102</v>
      </c>
      <c r="H181" s="211">
        <v>2358.08</v>
      </c>
      <c r="I181" s="211">
        <v>1146567.81</v>
      </c>
      <c r="J181" s="212">
        <v>30057.71</v>
      </c>
      <c r="K181" s="212" t="s">
        <v>191</v>
      </c>
    </row>
    <row r="182" spans="2:11" x14ac:dyDescent="0.2">
      <c r="B182" s="209" t="s">
        <v>117</v>
      </c>
      <c r="C182" s="209" t="s">
        <v>116</v>
      </c>
      <c r="D182" s="209" t="s">
        <v>116</v>
      </c>
      <c r="E182" s="209" t="s">
        <v>100</v>
      </c>
      <c r="F182" s="209" t="s">
        <v>101</v>
      </c>
      <c r="G182" s="210" t="s">
        <v>103</v>
      </c>
      <c r="H182" s="211">
        <v>130.58000000000001</v>
      </c>
      <c r="I182" s="211">
        <v>50439.42</v>
      </c>
      <c r="J182" s="212">
        <v>2876.48</v>
      </c>
      <c r="K182" s="212" t="s">
        <v>191</v>
      </c>
    </row>
    <row r="183" spans="2:11" x14ac:dyDescent="0.2">
      <c r="B183" s="209" t="s">
        <v>117</v>
      </c>
      <c r="C183" s="209" t="s">
        <v>116</v>
      </c>
      <c r="D183" s="209" t="s">
        <v>116</v>
      </c>
      <c r="E183" s="209" t="s">
        <v>100</v>
      </c>
      <c r="F183" s="209" t="s">
        <v>101</v>
      </c>
      <c r="G183" s="210" t="s">
        <v>104</v>
      </c>
      <c r="H183" s="211">
        <v>0</v>
      </c>
      <c r="I183" s="211">
        <v>0</v>
      </c>
      <c r="J183" s="212">
        <v>0</v>
      </c>
      <c r="K183" s="212" t="s">
        <v>191</v>
      </c>
    </row>
    <row r="184" spans="2:11" x14ac:dyDescent="0.2">
      <c r="B184" s="209" t="s">
        <v>117</v>
      </c>
      <c r="C184" s="209" t="s">
        <v>116</v>
      </c>
      <c r="D184" s="209" t="s">
        <v>116</v>
      </c>
      <c r="E184" s="209" t="s">
        <v>100</v>
      </c>
      <c r="F184" s="209" t="s">
        <v>105</v>
      </c>
      <c r="G184" s="210" t="s">
        <v>105</v>
      </c>
      <c r="H184" s="211">
        <v>23.04</v>
      </c>
      <c r="I184" s="211">
        <v>13832.21</v>
      </c>
      <c r="J184" s="212">
        <v>326.23</v>
      </c>
      <c r="K184" s="212" t="s">
        <v>191</v>
      </c>
    </row>
    <row r="185" spans="2:11" x14ac:dyDescent="0.2">
      <c r="B185" s="209" t="s">
        <v>118</v>
      </c>
      <c r="C185" s="209" t="s">
        <v>116</v>
      </c>
      <c r="D185" s="209" t="s">
        <v>116</v>
      </c>
      <c r="E185" s="209" t="s">
        <v>100</v>
      </c>
      <c r="F185" s="209" t="s">
        <v>101</v>
      </c>
      <c r="G185" s="210" t="s">
        <v>102</v>
      </c>
      <c r="H185" s="211">
        <v>5535.43</v>
      </c>
      <c r="I185" s="211">
        <v>6442495.5099999998</v>
      </c>
      <c r="J185" s="212">
        <v>132103.60999999999</v>
      </c>
      <c r="K185" s="212" t="s">
        <v>191</v>
      </c>
    </row>
    <row r="186" spans="2:11" x14ac:dyDescent="0.2">
      <c r="B186" s="209" t="s">
        <v>118</v>
      </c>
      <c r="C186" s="209" t="s">
        <v>116</v>
      </c>
      <c r="D186" s="209" t="s">
        <v>116</v>
      </c>
      <c r="E186" s="209" t="s">
        <v>100</v>
      </c>
      <c r="F186" s="209" t="s">
        <v>101</v>
      </c>
      <c r="G186" s="210" t="s">
        <v>103</v>
      </c>
      <c r="H186" s="211">
        <v>1809.52</v>
      </c>
      <c r="I186" s="211">
        <v>1704034.52</v>
      </c>
      <c r="J186" s="212">
        <v>60726.42</v>
      </c>
      <c r="K186" s="212" t="s">
        <v>191</v>
      </c>
    </row>
    <row r="187" spans="2:11" x14ac:dyDescent="0.2">
      <c r="B187" s="209" t="s">
        <v>118</v>
      </c>
      <c r="C187" s="209" t="s">
        <v>116</v>
      </c>
      <c r="D187" s="209" t="s">
        <v>116</v>
      </c>
      <c r="E187" s="209" t="s">
        <v>100</v>
      </c>
      <c r="F187" s="209" t="s">
        <v>101</v>
      </c>
      <c r="G187" s="210" t="s">
        <v>104</v>
      </c>
      <c r="H187" s="211">
        <v>697.13</v>
      </c>
      <c r="I187" s="211">
        <v>1023894.54</v>
      </c>
      <c r="J187" s="212">
        <v>38144.230000000003</v>
      </c>
      <c r="K187" s="212" t="s">
        <v>191</v>
      </c>
    </row>
    <row r="188" spans="2:11" x14ac:dyDescent="0.2">
      <c r="B188" s="209" t="s">
        <v>118</v>
      </c>
      <c r="C188" s="209" t="s">
        <v>116</v>
      </c>
      <c r="D188" s="209" t="s">
        <v>116</v>
      </c>
      <c r="E188" s="209" t="s">
        <v>100</v>
      </c>
      <c r="F188" s="209" t="s">
        <v>105</v>
      </c>
      <c r="G188" s="210" t="s">
        <v>105</v>
      </c>
      <c r="H188" s="211">
        <v>1355.96</v>
      </c>
      <c r="I188" s="211">
        <v>1566287.63</v>
      </c>
      <c r="J188" s="212">
        <v>25497.59</v>
      </c>
      <c r="K188" s="212" t="s">
        <v>191</v>
      </c>
    </row>
    <row r="189" spans="2:11" x14ac:dyDescent="0.2">
      <c r="B189" s="209" t="s">
        <v>118</v>
      </c>
      <c r="C189" s="209" t="s">
        <v>116</v>
      </c>
      <c r="D189" s="209" t="s">
        <v>116</v>
      </c>
      <c r="E189" s="209" t="s">
        <v>100</v>
      </c>
      <c r="F189" s="209" t="s">
        <v>101</v>
      </c>
      <c r="G189" s="210" t="s">
        <v>102</v>
      </c>
      <c r="H189" s="211">
        <v>5134.84</v>
      </c>
      <c r="I189" s="211">
        <v>2793032.77</v>
      </c>
      <c r="J189" s="212">
        <v>113832.97</v>
      </c>
      <c r="K189" s="212" t="s">
        <v>191</v>
      </c>
    </row>
    <row r="190" spans="2:11" x14ac:dyDescent="0.2">
      <c r="B190" s="209" t="s">
        <v>118</v>
      </c>
      <c r="C190" s="209" t="s">
        <v>116</v>
      </c>
      <c r="D190" s="209" t="s">
        <v>116</v>
      </c>
      <c r="E190" s="209" t="s">
        <v>100</v>
      </c>
      <c r="F190" s="209" t="s">
        <v>101</v>
      </c>
      <c r="G190" s="210" t="s">
        <v>103</v>
      </c>
      <c r="H190" s="211">
        <v>284.33999999999997</v>
      </c>
      <c r="I190" s="211">
        <v>117551.55</v>
      </c>
      <c r="J190" s="212">
        <v>8944.9599999999991</v>
      </c>
      <c r="K190" s="212" t="s">
        <v>191</v>
      </c>
    </row>
    <row r="191" spans="2:11" x14ac:dyDescent="0.2">
      <c r="B191" s="209" t="s">
        <v>118</v>
      </c>
      <c r="C191" s="209" t="s">
        <v>116</v>
      </c>
      <c r="D191" s="209" t="s">
        <v>116</v>
      </c>
      <c r="E191" s="209" t="s">
        <v>100</v>
      </c>
      <c r="F191" s="209" t="s">
        <v>101</v>
      </c>
      <c r="G191" s="210" t="s">
        <v>104</v>
      </c>
      <c r="H191" s="211">
        <v>0</v>
      </c>
      <c r="I191" s="211">
        <v>0</v>
      </c>
      <c r="J191" s="212">
        <v>0</v>
      </c>
      <c r="K191" s="212" t="s">
        <v>191</v>
      </c>
    </row>
    <row r="192" spans="2:11" x14ac:dyDescent="0.2">
      <c r="B192" s="209" t="s">
        <v>118</v>
      </c>
      <c r="C192" s="209" t="s">
        <v>116</v>
      </c>
      <c r="D192" s="209" t="s">
        <v>116</v>
      </c>
      <c r="E192" s="209" t="s">
        <v>100</v>
      </c>
      <c r="F192" s="209" t="s">
        <v>105</v>
      </c>
      <c r="G192" s="210" t="s">
        <v>105</v>
      </c>
      <c r="H192" s="211">
        <v>50.18</v>
      </c>
      <c r="I192" s="211">
        <v>23159.15</v>
      </c>
      <c r="J192" s="212">
        <v>741.3</v>
      </c>
      <c r="K192" s="212" t="s">
        <v>191</v>
      </c>
    </row>
    <row r="193" spans="2:11" x14ac:dyDescent="0.2">
      <c r="B193" s="209" t="s">
        <v>119</v>
      </c>
      <c r="C193" s="209" t="s">
        <v>116</v>
      </c>
      <c r="D193" s="209" t="s">
        <v>116</v>
      </c>
      <c r="E193" s="209" t="s">
        <v>100</v>
      </c>
      <c r="F193" s="209" t="s">
        <v>101</v>
      </c>
      <c r="G193" s="210" t="s">
        <v>102</v>
      </c>
      <c r="H193" s="211">
        <v>4198.43</v>
      </c>
      <c r="I193" s="211">
        <v>4803791.8899999997</v>
      </c>
      <c r="J193" s="212">
        <v>52558.71</v>
      </c>
      <c r="K193" s="212" t="s">
        <v>191</v>
      </c>
    </row>
    <row r="194" spans="2:11" x14ac:dyDescent="0.2">
      <c r="B194" s="209" t="s">
        <v>119</v>
      </c>
      <c r="C194" s="209" t="s">
        <v>116</v>
      </c>
      <c r="D194" s="209" t="s">
        <v>116</v>
      </c>
      <c r="E194" s="209" t="s">
        <v>100</v>
      </c>
      <c r="F194" s="209" t="s">
        <v>101</v>
      </c>
      <c r="G194" s="210" t="s">
        <v>103</v>
      </c>
      <c r="H194" s="211">
        <v>2145.46</v>
      </c>
      <c r="I194" s="211">
        <v>2143065.79</v>
      </c>
      <c r="J194" s="212">
        <v>46622.05</v>
      </c>
      <c r="K194" s="212" t="s">
        <v>191</v>
      </c>
    </row>
    <row r="195" spans="2:11" x14ac:dyDescent="0.2">
      <c r="B195" s="209" t="s">
        <v>119</v>
      </c>
      <c r="C195" s="209" t="s">
        <v>116</v>
      </c>
      <c r="D195" s="209" t="s">
        <v>116</v>
      </c>
      <c r="E195" s="209" t="s">
        <v>100</v>
      </c>
      <c r="F195" s="209" t="s">
        <v>101</v>
      </c>
      <c r="G195" s="210" t="s">
        <v>104</v>
      </c>
      <c r="H195" s="211">
        <v>543.6</v>
      </c>
      <c r="I195" s="211">
        <v>231150.89</v>
      </c>
      <c r="J195" s="212">
        <v>2387.4</v>
      </c>
      <c r="K195" s="212" t="s">
        <v>191</v>
      </c>
    </row>
    <row r="196" spans="2:11" x14ac:dyDescent="0.2">
      <c r="B196" s="209" t="s">
        <v>119</v>
      </c>
      <c r="C196" s="209" t="s">
        <v>116</v>
      </c>
      <c r="D196" s="209" t="s">
        <v>116</v>
      </c>
      <c r="E196" s="209" t="s">
        <v>100</v>
      </c>
      <c r="F196" s="209" t="s">
        <v>105</v>
      </c>
      <c r="G196" s="210" t="s">
        <v>105</v>
      </c>
      <c r="H196" s="211">
        <v>1726.98</v>
      </c>
      <c r="I196" s="211">
        <v>2781895.97</v>
      </c>
      <c r="J196" s="212">
        <v>22067.15</v>
      </c>
      <c r="K196" s="212" t="s">
        <v>191</v>
      </c>
    </row>
    <row r="197" spans="2:11" x14ac:dyDescent="0.2">
      <c r="B197" s="209" t="s">
        <v>119</v>
      </c>
      <c r="C197" s="209" t="s">
        <v>116</v>
      </c>
      <c r="D197" s="209" t="s">
        <v>116</v>
      </c>
      <c r="E197" s="209" t="s">
        <v>100</v>
      </c>
      <c r="F197" s="209" t="s">
        <v>101</v>
      </c>
      <c r="G197" s="210" t="s">
        <v>102</v>
      </c>
      <c r="H197" s="211">
        <v>2974.59</v>
      </c>
      <c r="I197" s="211">
        <v>1529022.1</v>
      </c>
      <c r="J197" s="212">
        <v>31350.26</v>
      </c>
      <c r="K197" s="212" t="s">
        <v>191</v>
      </c>
    </row>
    <row r="198" spans="2:11" x14ac:dyDescent="0.2">
      <c r="B198" s="209" t="s">
        <v>119</v>
      </c>
      <c r="C198" s="209" t="s">
        <v>116</v>
      </c>
      <c r="D198" s="209" t="s">
        <v>116</v>
      </c>
      <c r="E198" s="209" t="s">
        <v>100</v>
      </c>
      <c r="F198" s="209" t="s">
        <v>101</v>
      </c>
      <c r="G198" s="210" t="s">
        <v>103</v>
      </c>
      <c r="H198" s="211">
        <v>164.72</v>
      </c>
      <c r="I198" s="211">
        <v>91916.24</v>
      </c>
      <c r="J198" s="212">
        <v>3653.13</v>
      </c>
      <c r="K198" s="212" t="s">
        <v>191</v>
      </c>
    </row>
    <row r="199" spans="2:11" x14ac:dyDescent="0.2">
      <c r="B199" s="209" t="s">
        <v>119</v>
      </c>
      <c r="C199" s="209" t="s">
        <v>116</v>
      </c>
      <c r="D199" s="209" t="s">
        <v>116</v>
      </c>
      <c r="E199" s="209" t="s">
        <v>100</v>
      </c>
      <c r="F199" s="209" t="s">
        <v>101</v>
      </c>
      <c r="G199" s="210" t="s">
        <v>104</v>
      </c>
      <c r="H199" s="211">
        <v>0</v>
      </c>
      <c r="I199" s="211">
        <v>0</v>
      </c>
      <c r="J199" s="212">
        <v>0</v>
      </c>
      <c r="K199" s="212" t="s">
        <v>191</v>
      </c>
    </row>
    <row r="200" spans="2:11" x14ac:dyDescent="0.2">
      <c r="B200" s="209" t="s">
        <v>119</v>
      </c>
      <c r="C200" s="209" t="s">
        <v>116</v>
      </c>
      <c r="D200" s="209" t="s">
        <v>116</v>
      </c>
      <c r="E200" s="209" t="s">
        <v>100</v>
      </c>
      <c r="F200" s="209" t="s">
        <v>105</v>
      </c>
      <c r="G200" s="210" t="s">
        <v>105</v>
      </c>
      <c r="H200" s="211">
        <v>29.07</v>
      </c>
      <c r="I200" s="211">
        <v>21934.799999999999</v>
      </c>
      <c r="J200" s="212">
        <v>407.38</v>
      </c>
      <c r="K200" s="212" t="s">
        <v>191</v>
      </c>
    </row>
    <row r="201" spans="2:11" x14ac:dyDescent="0.2">
      <c r="B201" s="209" t="s">
        <v>169</v>
      </c>
      <c r="C201" s="209" t="s">
        <v>116</v>
      </c>
      <c r="D201" s="209" t="s">
        <v>116</v>
      </c>
      <c r="E201" s="209" t="s">
        <v>100</v>
      </c>
      <c r="F201" s="209" t="s">
        <v>101</v>
      </c>
      <c r="G201" s="210" t="s">
        <v>102</v>
      </c>
      <c r="H201" s="211">
        <v>1603.8</v>
      </c>
      <c r="I201" s="211">
        <v>1822379.08</v>
      </c>
      <c r="J201" s="212">
        <v>22590.28</v>
      </c>
      <c r="K201" s="212" t="s">
        <v>191</v>
      </c>
    </row>
    <row r="202" spans="2:11" x14ac:dyDescent="0.2">
      <c r="B202" s="209" t="s">
        <v>169</v>
      </c>
      <c r="C202" s="209" t="s">
        <v>116</v>
      </c>
      <c r="D202" s="209" t="s">
        <v>116</v>
      </c>
      <c r="E202" s="209" t="s">
        <v>100</v>
      </c>
      <c r="F202" s="209" t="s">
        <v>101</v>
      </c>
      <c r="G202" s="210" t="s">
        <v>103</v>
      </c>
      <c r="H202" s="211">
        <v>1108.79</v>
      </c>
      <c r="I202" s="211">
        <v>847896.33</v>
      </c>
      <c r="J202" s="212">
        <v>36391.32</v>
      </c>
      <c r="K202" s="212" t="s">
        <v>191</v>
      </c>
    </row>
    <row r="203" spans="2:11" x14ac:dyDescent="0.2">
      <c r="B203" s="209" t="s">
        <v>169</v>
      </c>
      <c r="C203" s="209" t="s">
        <v>116</v>
      </c>
      <c r="D203" s="209" t="s">
        <v>116</v>
      </c>
      <c r="E203" s="209" t="s">
        <v>100</v>
      </c>
      <c r="F203" s="209" t="s">
        <v>101</v>
      </c>
      <c r="G203" s="210" t="s">
        <v>104</v>
      </c>
      <c r="H203" s="211">
        <v>318.24</v>
      </c>
      <c r="I203" s="211">
        <v>367146.17</v>
      </c>
      <c r="J203" s="212">
        <v>15949.67</v>
      </c>
      <c r="K203" s="212" t="s">
        <v>191</v>
      </c>
    </row>
    <row r="204" spans="2:11" x14ac:dyDescent="0.2">
      <c r="B204" s="209" t="s">
        <v>169</v>
      </c>
      <c r="C204" s="209" t="s">
        <v>116</v>
      </c>
      <c r="D204" s="209" t="s">
        <v>116</v>
      </c>
      <c r="E204" s="209" t="s">
        <v>100</v>
      </c>
      <c r="F204" s="209" t="s">
        <v>105</v>
      </c>
      <c r="G204" s="210" t="s">
        <v>105</v>
      </c>
      <c r="H204" s="211">
        <v>1648.36</v>
      </c>
      <c r="I204" s="211">
        <v>2338951.1</v>
      </c>
      <c r="J204" s="212">
        <v>32160.59</v>
      </c>
      <c r="K204" s="212" t="s">
        <v>191</v>
      </c>
    </row>
    <row r="205" spans="2:11" x14ac:dyDescent="0.2">
      <c r="B205" s="209" t="s">
        <v>169</v>
      </c>
      <c r="C205" s="209" t="s">
        <v>116</v>
      </c>
      <c r="D205" s="209" t="s">
        <v>116</v>
      </c>
      <c r="E205" s="209" t="s">
        <v>100</v>
      </c>
      <c r="F205" s="209" t="s">
        <v>101</v>
      </c>
      <c r="G205" s="210" t="s">
        <v>102</v>
      </c>
      <c r="H205" s="211">
        <v>1223.78</v>
      </c>
      <c r="I205" s="211">
        <v>600724.68999999994</v>
      </c>
      <c r="J205" s="212">
        <v>17206.099999999999</v>
      </c>
      <c r="K205" s="212" t="s">
        <v>191</v>
      </c>
    </row>
    <row r="206" spans="2:11" x14ac:dyDescent="0.2">
      <c r="B206" s="209" t="s">
        <v>169</v>
      </c>
      <c r="C206" s="209" t="s">
        <v>116</v>
      </c>
      <c r="D206" s="209" t="s">
        <v>116</v>
      </c>
      <c r="E206" s="209" t="s">
        <v>100</v>
      </c>
      <c r="F206" s="209" t="s">
        <v>101</v>
      </c>
      <c r="G206" s="210" t="s">
        <v>103</v>
      </c>
      <c r="H206" s="211">
        <v>67.77</v>
      </c>
      <c r="I206" s="211">
        <v>23381.58</v>
      </c>
      <c r="J206" s="212">
        <v>1572.02</v>
      </c>
      <c r="K206" s="212" t="s">
        <v>191</v>
      </c>
    </row>
    <row r="207" spans="2:11" x14ac:dyDescent="0.2">
      <c r="B207" s="209" t="s">
        <v>169</v>
      </c>
      <c r="C207" s="209" t="s">
        <v>116</v>
      </c>
      <c r="D207" s="209" t="s">
        <v>116</v>
      </c>
      <c r="E207" s="209" t="s">
        <v>100</v>
      </c>
      <c r="F207" s="209" t="s">
        <v>101</v>
      </c>
      <c r="G207" s="210" t="s">
        <v>104</v>
      </c>
      <c r="H207" s="211">
        <v>0</v>
      </c>
      <c r="I207" s="211">
        <v>0</v>
      </c>
      <c r="J207" s="212">
        <v>0</v>
      </c>
      <c r="K207" s="212" t="s">
        <v>191</v>
      </c>
    </row>
    <row r="208" spans="2:11" x14ac:dyDescent="0.2">
      <c r="B208" s="209" t="s">
        <v>169</v>
      </c>
      <c r="C208" s="209" t="s">
        <v>116</v>
      </c>
      <c r="D208" s="209" t="s">
        <v>116</v>
      </c>
      <c r="E208" s="209" t="s">
        <v>100</v>
      </c>
      <c r="F208" s="209" t="s">
        <v>105</v>
      </c>
      <c r="G208" s="210" t="s">
        <v>105</v>
      </c>
      <c r="H208" s="211">
        <v>11.96</v>
      </c>
      <c r="I208" s="211">
        <v>7352.64</v>
      </c>
      <c r="J208" s="212">
        <v>188.71</v>
      </c>
      <c r="K208" s="212" t="s">
        <v>191</v>
      </c>
    </row>
    <row r="209" spans="2:11" x14ac:dyDescent="0.2">
      <c r="B209" s="209" t="s">
        <v>120</v>
      </c>
      <c r="C209" s="209" t="s">
        <v>116</v>
      </c>
      <c r="D209" s="209" t="s">
        <v>116</v>
      </c>
      <c r="E209" s="209" t="s">
        <v>100</v>
      </c>
      <c r="F209" s="209" t="s">
        <v>101</v>
      </c>
      <c r="G209" s="210" t="s">
        <v>102</v>
      </c>
      <c r="H209" s="211">
        <v>8179.91</v>
      </c>
      <c r="I209" s="211">
        <v>8514022.1500000004</v>
      </c>
      <c r="J209" s="212">
        <v>139901.37</v>
      </c>
      <c r="K209" s="212" t="s">
        <v>191</v>
      </c>
    </row>
    <row r="210" spans="2:11" x14ac:dyDescent="0.2">
      <c r="B210" s="209" t="s">
        <v>120</v>
      </c>
      <c r="C210" s="209" t="s">
        <v>116</v>
      </c>
      <c r="D210" s="209" t="s">
        <v>116</v>
      </c>
      <c r="E210" s="209" t="s">
        <v>100</v>
      </c>
      <c r="F210" s="209" t="s">
        <v>101</v>
      </c>
      <c r="G210" s="210" t="s">
        <v>103</v>
      </c>
      <c r="H210" s="211">
        <v>5581.63</v>
      </c>
      <c r="I210" s="211">
        <v>5546480.0800000001</v>
      </c>
      <c r="J210" s="212">
        <v>195603.3</v>
      </c>
      <c r="K210" s="212" t="s">
        <v>191</v>
      </c>
    </row>
    <row r="211" spans="2:11" x14ac:dyDescent="0.2">
      <c r="B211" s="209" t="s">
        <v>120</v>
      </c>
      <c r="C211" s="209" t="s">
        <v>116</v>
      </c>
      <c r="D211" s="209" t="s">
        <v>116</v>
      </c>
      <c r="E211" s="209" t="s">
        <v>100</v>
      </c>
      <c r="F211" s="209" t="s">
        <v>101</v>
      </c>
      <c r="G211" s="210" t="s">
        <v>104</v>
      </c>
      <c r="H211" s="211">
        <v>1196.8900000000001</v>
      </c>
      <c r="I211" s="211">
        <v>1499015.86</v>
      </c>
      <c r="J211" s="212">
        <v>48218.09</v>
      </c>
      <c r="K211" s="212" t="s">
        <v>191</v>
      </c>
    </row>
    <row r="212" spans="2:11" x14ac:dyDescent="0.2">
      <c r="B212" s="209" t="s">
        <v>120</v>
      </c>
      <c r="C212" s="209" t="s">
        <v>116</v>
      </c>
      <c r="D212" s="209" t="s">
        <v>116</v>
      </c>
      <c r="E212" s="209" t="s">
        <v>100</v>
      </c>
      <c r="F212" s="209" t="s">
        <v>105</v>
      </c>
      <c r="G212" s="210" t="s">
        <v>105</v>
      </c>
      <c r="H212" s="211">
        <v>4377.7</v>
      </c>
      <c r="I212" s="211">
        <v>7362308.5999999996</v>
      </c>
      <c r="J212" s="212">
        <v>80852.14</v>
      </c>
      <c r="K212" s="212" t="s">
        <v>191</v>
      </c>
    </row>
    <row r="213" spans="2:11" x14ac:dyDescent="0.2">
      <c r="B213" s="209" t="s">
        <v>120</v>
      </c>
      <c r="C213" s="209" t="s">
        <v>116</v>
      </c>
      <c r="D213" s="209" t="s">
        <v>116</v>
      </c>
      <c r="E213" s="209" t="s">
        <v>100</v>
      </c>
      <c r="F213" s="209" t="s">
        <v>101</v>
      </c>
      <c r="G213" s="210" t="s">
        <v>102</v>
      </c>
      <c r="H213" s="211">
        <v>6683.96</v>
      </c>
      <c r="I213" s="211">
        <v>3223774.73</v>
      </c>
      <c r="J213" s="212">
        <v>108899.96</v>
      </c>
      <c r="K213" s="212" t="s">
        <v>191</v>
      </c>
    </row>
    <row r="214" spans="2:11" x14ac:dyDescent="0.2">
      <c r="B214" s="209" t="s">
        <v>120</v>
      </c>
      <c r="C214" s="209" t="s">
        <v>116</v>
      </c>
      <c r="D214" s="209" t="s">
        <v>116</v>
      </c>
      <c r="E214" s="209" t="s">
        <v>100</v>
      </c>
      <c r="F214" s="209" t="s">
        <v>101</v>
      </c>
      <c r="G214" s="210" t="s">
        <v>103</v>
      </c>
      <c r="H214" s="211">
        <v>370.12</v>
      </c>
      <c r="I214" s="211">
        <v>151930.85</v>
      </c>
      <c r="J214" s="212">
        <v>8102.87</v>
      </c>
      <c r="K214" s="212" t="s">
        <v>191</v>
      </c>
    </row>
    <row r="215" spans="2:11" x14ac:dyDescent="0.2">
      <c r="B215" s="209" t="s">
        <v>120</v>
      </c>
      <c r="C215" s="209" t="s">
        <v>116</v>
      </c>
      <c r="D215" s="209" t="s">
        <v>116</v>
      </c>
      <c r="E215" s="209" t="s">
        <v>100</v>
      </c>
      <c r="F215" s="209" t="s">
        <v>101</v>
      </c>
      <c r="G215" s="210" t="s">
        <v>104</v>
      </c>
      <c r="H215" s="211">
        <v>0</v>
      </c>
      <c r="I215" s="211">
        <v>0</v>
      </c>
      <c r="J215" s="212">
        <v>0</v>
      </c>
      <c r="K215" s="212" t="s">
        <v>191</v>
      </c>
    </row>
    <row r="216" spans="2:11" x14ac:dyDescent="0.2">
      <c r="B216" s="209" t="s">
        <v>120</v>
      </c>
      <c r="C216" s="209" t="s">
        <v>116</v>
      </c>
      <c r="D216" s="209" t="s">
        <v>116</v>
      </c>
      <c r="E216" s="209" t="s">
        <v>100</v>
      </c>
      <c r="F216" s="209" t="s">
        <v>105</v>
      </c>
      <c r="G216" s="210" t="s">
        <v>105</v>
      </c>
      <c r="H216" s="211">
        <v>65.319999999999993</v>
      </c>
      <c r="I216" s="211">
        <v>49084.77</v>
      </c>
      <c r="J216" s="212">
        <v>1080.42</v>
      </c>
      <c r="K216" s="212" t="s">
        <v>191</v>
      </c>
    </row>
    <row r="217" spans="2:11" x14ac:dyDescent="0.2">
      <c r="B217" s="209" t="s">
        <v>121</v>
      </c>
      <c r="C217" s="209" t="s">
        <v>122</v>
      </c>
      <c r="D217" s="209" t="s">
        <v>123</v>
      </c>
      <c r="E217" s="209" t="s">
        <v>100</v>
      </c>
      <c r="F217" s="209" t="s">
        <v>101</v>
      </c>
      <c r="G217" s="210" t="s">
        <v>102</v>
      </c>
      <c r="H217" s="211">
        <v>7250.66</v>
      </c>
      <c r="I217" s="211">
        <v>6990383.0899999999</v>
      </c>
      <c r="J217" s="212">
        <v>71086.42</v>
      </c>
      <c r="K217" s="212" t="s">
        <v>191</v>
      </c>
    </row>
    <row r="218" spans="2:11" x14ac:dyDescent="0.2">
      <c r="B218" s="209" t="s">
        <v>121</v>
      </c>
      <c r="C218" s="209" t="s">
        <v>122</v>
      </c>
      <c r="D218" s="209" t="s">
        <v>123</v>
      </c>
      <c r="E218" s="209" t="s">
        <v>100</v>
      </c>
      <c r="F218" s="209" t="s">
        <v>101</v>
      </c>
      <c r="G218" s="210" t="s">
        <v>103</v>
      </c>
      <c r="H218" s="211">
        <v>3015.26</v>
      </c>
      <c r="I218" s="211">
        <v>3673625.52</v>
      </c>
      <c r="J218" s="212">
        <v>102965.75</v>
      </c>
      <c r="K218" s="212" t="s">
        <v>191</v>
      </c>
    </row>
    <row r="219" spans="2:11" x14ac:dyDescent="0.2">
      <c r="B219" s="209" t="s">
        <v>121</v>
      </c>
      <c r="C219" s="209" t="s">
        <v>122</v>
      </c>
      <c r="D219" s="209" t="s">
        <v>123</v>
      </c>
      <c r="E219" s="209" t="s">
        <v>100</v>
      </c>
      <c r="F219" s="209" t="s">
        <v>101</v>
      </c>
      <c r="G219" s="210" t="s">
        <v>104</v>
      </c>
      <c r="H219" s="211">
        <v>1558.05</v>
      </c>
      <c r="I219" s="211">
        <v>522629.86</v>
      </c>
      <c r="J219" s="212">
        <v>4525.45</v>
      </c>
      <c r="K219" s="212" t="s">
        <v>191</v>
      </c>
    </row>
    <row r="220" spans="2:11" x14ac:dyDescent="0.2">
      <c r="B220" s="209" t="s">
        <v>121</v>
      </c>
      <c r="C220" s="209" t="s">
        <v>122</v>
      </c>
      <c r="D220" s="209" t="s">
        <v>123</v>
      </c>
      <c r="E220" s="209" t="s">
        <v>100</v>
      </c>
      <c r="F220" s="209" t="s">
        <v>105</v>
      </c>
      <c r="G220" s="210" t="s">
        <v>105</v>
      </c>
      <c r="H220" s="211">
        <v>715.5</v>
      </c>
      <c r="I220" s="211">
        <v>859112.58</v>
      </c>
      <c r="J220" s="212">
        <v>6528.21</v>
      </c>
      <c r="K220" s="212" t="s">
        <v>191</v>
      </c>
    </row>
    <row r="221" spans="2:11" x14ac:dyDescent="0.2">
      <c r="B221" s="209" t="s">
        <v>121</v>
      </c>
      <c r="C221" s="209" t="s">
        <v>122</v>
      </c>
      <c r="D221" s="209" t="s">
        <v>123</v>
      </c>
      <c r="E221" s="209" t="s">
        <v>100</v>
      </c>
      <c r="F221" s="209" t="s">
        <v>101</v>
      </c>
      <c r="G221" s="210" t="s">
        <v>102</v>
      </c>
      <c r="H221" s="211">
        <v>1183.29</v>
      </c>
      <c r="I221" s="211">
        <v>693222.19</v>
      </c>
      <c r="J221" s="212">
        <v>10443.99</v>
      </c>
      <c r="K221" s="212" t="s">
        <v>191</v>
      </c>
    </row>
    <row r="222" spans="2:11" x14ac:dyDescent="0.2">
      <c r="B222" s="209" t="s">
        <v>121</v>
      </c>
      <c r="C222" s="209" t="s">
        <v>122</v>
      </c>
      <c r="D222" s="209" t="s">
        <v>123</v>
      </c>
      <c r="E222" s="209" t="s">
        <v>100</v>
      </c>
      <c r="F222" s="209" t="s">
        <v>101</v>
      </c>
      <c r="G222" s="210" t="s">
        <v>103</v>
      </c>
      <c r="H222" s="211">
        <v>139.21</v>
      </c>
      <c r="I222" s="211">
        <v>78954.320000000007</v>
      </c>
      <c r="J222" s="212">
        <v>4132.04</v>
      </c>
      <c r="K222" s="212" t="s">
        <v>191</v>
      </c>
    </row>
    <row r="223" spans="2:11" x14ac:dyDescent="0.2">
      <c r="B223" s="209" t="s">
        <v>121</v>
      </c>
      <c r="C223" s="209" t="s">
        <v>122</v>
      </c>
      <c r="D223" s="209" t="s">
        <v>123</v>
      </c>
      <c r="E223" s="209" t="s">
        <v>100</v>
      </c>
      <c r="F223" s="209" t="s">
        <v>101</v>
      </c>
      <c r="G223" s="210" t="s">
        <v>104</v>
      </c>
      <c r="H223" s="211">
        <v>0</v>
      </c>
      <c r="I223" s="211">
        <v>0</v>
      </c>
      <c r="J223" s="212">
        <v>0</v>
      </c>
      <c r="K223" s="212" t="s">
        <v>191</v>
      </c>
    </row>
    <row r="224" spans="2:11" x14ac:dyDescent="0.2">
      <c r="B224" s="209" t="s">
        <v>121</v>
      </c>
      <c r="C224" s="209" t="s">
        <v>122</v>
      </c>
      <c r="D224" s="209" t="s">
        <v>123</v>
      </c>
      <c r="E224" s="209" t="s">
        <v>100</v>
      </c>
      <c r="F224" s="209" t="s">
        <v>105</v>
      </c>
      <c r="G224" s="210" t="s">
        <v>105</v>
      </c>
      <c r="H224" s="211">
        <v>104.41</v>
      </c>
      <c r="I224" s="211">
        <v>87010.1</v>
      </c>
      <c r="J224" s="212">
        <v>1293.0999999999999</v>
      </c>
      <c r="K224" s="212" t="s">
        <v>191</v>
      </c>
    </row>
    <row r="225" spans="2:11" x14ac:dyDescent="0.2">
      <c r="B225" s="209" t="s">
        <v>124</v>
      </c>
      <c r="C225" s="209" t="s">
        <v>122</v>
      </c>
      <c r="D225" s="209" t="s">
        <v>123</v>
      </c>
      <c r="E225" s="209" t="s">
        <v>100</v>
      </c>
      <c r="F225" s="209" t="s">
        <v>101</v>
      </c>
      <c r="G225" s="210" t="s">
        <v>102</v>
      </c>
      <c r="H225" s="211">
        <v>1759.5</v>
      </c>
      <c r="I225" s="211">
        <v>2558987.67</v>
      </c>
      <c r="J225" s="212">
        <v>17159.919999999998</v>
      </c>
      <c r="K225" s="212" t="s">
        <v>191</v>
      </c>
    </row>
    <row r="226" spans="2:11" x14ac:dyDescent="0.2">
      <c r="B226" s="209" t="s">
        <v>124</v>
      </c>
      <c r="C226" s="209" t="s">
        <v>122</v>
      </c>
      <c r="D226" s="209" t="s">
        <v>123</v>
      </c>
      <c r="E226" s="209" t="s">
        <v>100</v>
      </c>
      <c r="F226" s="209" t="s">
        <v>101</v>
      </c>
      <c r="G226" s="210" t="s">
        <v>103</v>
      </c>
      <c r="H226" s="211">
        <v>251.54</v>
      </c>
      <c r="I226" s="211">
        <v>415862.33</v>
      </c>
      <c r="J226" s="212">
        <v>11341.96</v>
      </c>
      <c r="K226" s="212" t="s">
        <v>191</v>
      </c>
    </row>
    <row r="227" spans="2:11" x14ac:dyDescent="0.2">
      <c r="B227" s="209" t="s">
        <v>124</v>
      </c>
      <c r="C227" s="209" t="s">
        <v>122</v>
      </c>
      <c r="D227" s="209" t="s">
        <v>123</v>
      </c>
      <c r="E227" s="209" t="s">
        <v>100</v>
      </c>
      <c r="F227" s="209" t="s">
        <v>101</v>
      </c>
      <c r="G227" s="210" t="s">
        <v>104</v>
      </c>
      <c r="H227" s="211">
        <v>148.63</v>
      </c>
      <c r="I227" s="211">
        <v>188466.25</v>
      </c>
      <c r="J227" s="212">
        <v>2926.96</v>
      </c>
      <c r="K227" s="212" t="s">
        <v>191</v>
      </c>
    </row>
    <row r="228" spans="2:11" x14ac:dyDescent="0.2">
      <c r="B228" s="209" t="s">
        <v>124</v>
      </c>
      <c r="C228" s="209" t="s">
        <v>122</v>
      </c>
      <c r="D228" s="209" t="s">
        <v>123</v>
      </c>
      <c r="E228" s="209" t="s">
        <v>100</v>
      </c>
      <c r="F228" s="209" t="s">
        <v>105</v>
      </c>
      <c r="G228" s="210" t="s">
        <v>105</v>
      </c>
      <c r="H228" s="211">
        <v>3678.52</v>
      </c>
      <c r="I228" s="211">
        <v>6142481.8799999999</v>
      </c>
      <c r="J228" s="212">
        <v>61649.78</v>
      </c>
      <c r="K228" s="212" t="s">
        <v>191</v>
      </c>
    </row>
    <row r="229" spans="2:11" x14ac:dyDescent="0.2">
      <c r="B229" s="209" t="s">
        <v>124</v>
      </c>
      <c r="C229" s="209" t="s">
        <v>122</v>
      </c>
      <c r="D229" s="209" t="s">
        <v>123</v>
      </c>
      <c r="E229" s="209" t="s">
        <v>100</v>
      </c>
      <c r="F229" s="209" t="s">
        <v>101</v>
      </c>
      <c r="G229" s="210" t="s">
        <v>102</v>
      </c>
      <c r="H229" s="211">
        <v>432.68</v>
      </c>
      <c r="I229" s="211">
        <v>350608.29</v>
      </c>
      <c r="J229" s="212">
        <v>4773.29</v>
      </c>
      <c r="K229" s="212" t="s">
        <v>191</v>
      </c>
    </row>
    <row r="230" spans="2:11" x14ac:dyDescent="0.2">
      <c r="B230" s="209" t="s">
        <v>124</v>
      </c>
      <c r="C230" s="209" t="s">
        <v>122</v>
      </c>
      <c r="D230" s="209" t="s">
        <v>123</v>
      </c>
      <c r="E230" s="209" t="s">
        <v>100</v>
      </c>
      <c r="F230" s="209" t="s">
        <v>101</v>
      </c>
      <c r="G230" s="210" t="s">
        <v>103</v>
      </c>
      <c r="H230" s="211">
        <v>50.9</v>
      </c>
      <c r="I230" s="211">
        <v>39603.42</v>
      </c>
      <c r="J230" s="212">
        <v>1977.76</v>
      </c>
      <c r="K230" s="212" t="s">
        <v>191</v>
      </c>
    </row>
    <row r="231" spans="2:11" x14ac:dyDescent="0.2">
      <c r="B231" s="209" t="s">
        <v>124</v>
      </c>
      <c r="C231" s="209" t="s">
        <v>122</v>
      </c>
      <c r="D231" s="209" t="s">
        <v>123</v>
      </c>
      <c r="E231" s="209" t="s">
        <v>100</v>
      </c>
      <c r="F231" s="209" t="s">
        <v>101</v>
      </c>
      <c r="G231" s="210" t="s">
        <v>104</v>
      </c>
      <c r="H231" s="211">
        <v>0</v>
      </c>
      <c r="I231" s="211">
        <v>0</v>
      </c>
      <c r="J231" s="212">
        <v>0</v>
      </c>
      <c r="K231" s="212" t="s">
        <v>191</v>
      </c>
    </row>
    <row r="232" spans="2:11" x14ac:dyDescent="0.2">
      <c r="B232" s="209" t="s">
        <v>124</v>
      </c>
      <c r="C232" s="209" t="s">
        <v>122</v>
      </c>
      <c r="D232" s="209" t="s">
        <v>123</v>
      </c>
      <c r="E232" s="209" t="s">
        <v>100</v>
      </c>
      <c r="F232" s="209" t="s">
        <v>105</v>
      </c>
      <c r="G232" s="210" t="s">
        <v>105</v>
      </c>
      <c r="H232" s="211">
        <v>38.18</v>
      </c>
      <c r="I232" s="211">
        <v>40751.14</v>
      </c>
      <c r="J232" s="212">
        <v>760.1</v>
      </c>
      <c r="K232" s="212" t="s">
        <v>191</v>
      </c>
    </row>
    <row r="233" spans="2:11" x14ac:dyDescent="0.2">
      <c r="B233" s="209" t="s">
        <v>125</v>
      </c>
      <c r="C233" s="209" t="s">
        <v>122</v>
      </c>
      <c r="D233" s="209" t="s">
        <v>123</v>
      </c>
      <c r="E233" s="209" t="s">
        <v>100</v>
      </c>
      <c r="F233" s="209" t="s">
        <v>101</v>
      </c>
      <c r="G233" s="210" t="s">
        <v>102</v>
      </c>
      <c r="H233" s="211">
        <v>3435.81</v>
      </c>
      <c r="I233" s="211">
        <v>3664044.46</v>
      </c>
      <c r="J233" s="212">
        <v>33619.19</v>
      </c>
      <c r="K233" s="212" t="s">
        <v>191</v>
      </c>
    </row>
    <row r="234" spans="2:11" x14ac:dyDescent="0.2">
      <c r="B234" s="209" t="s">
        <v>125</v>
      </c>
      <c r="C234" s="209" t="s">
        <v>122</v>
      </c>
      <c r="D234" s="209" t="s">
        <v>123</v>
      </c>
      <c r="E234" s="209" t="s">
        <v>100</v>
      </c>
      <c r="F234" s="209" t="s">
        <v>101</v>
      </c>
      <c r="G234" s="210" t="s">
        <v>103</v>
      </c>
      <c r="H234" s="211">
        <v>436.81</v>
      </c>
      <c r="I234" s="211">
        <v>868311</v>
      </c>
      <c r="J234" s="212">
        <v>18494.53</v>
      </c>
      <c r="K234" s="212" t="s">
        <v>191</v>
      </c>
    </row>
    <row r="235" spans="2:11" x14ac:dyDescent="0.2">
      <c r="B235" s="209" t="s">
        <v>125</v>
      </c>
      <c r="C235" s="209" t="s">
        <v>122</v>
      </c>
      <c r="D235" s="209" t="s">
        <v>123</v>
      </c>
      <c r="E235" s="209" t="s">
        <v>100</v>
      </c>
      <c r="F235" s="209" t="s">
        <v>101</v>
      </c>
      <c r="G235" s="210" t="s">
        <v>104</v>
      </c>
      <c r="H235" s="211">
        <v>412</v>
      </c>
      <c r="I235" s="211">
        <v>434324.95</v>
      </c>
      <c r="J235" s="212">
        <v>20126.8</v>
      </c>
      <c r="K235" s="212" t="s">
        <v>191</v>
      </c>
    </row>
    <row r="236" spans="2:11" x14ac:dyDescent="0.2">
      <c r="B236" s="209" t="s">
        <v>125</v>
      </c>
      <c r="C236" s="209" t="s">
        <v>122</v>
      </c>
      <c r="D236" s="209" t="s">
        <v>123</v>
      </c>
      <c r="E236" s="209" t="s">
        <v>100</v>
      </c>
      <c r="F236" s="209" t="s">
        <v>105</v>
      </c>
      <c r="G236" s="210" t="s">
        <v>105</v>
      </c>
      <c r="H236" s="211">
        <v>2943.95</v>
      </c>
      <c r="I236" s="211">
        <v>4766650.03</v>
      </c>
      <c r="J236" s="212">
        <v>49387.51</v>
      </c>
      <c r="K236" s="212" t="s">
        <v>191</v>
      </c>
    </row>
    <row r="237" spans="2:11" x14ac:dyDescent="0.2">
      <c r="B237" s="209" t="s">
        <v>125</v>
      </c>
      <c r="C237" s="209" t="s">
        <v>122</v>
      </c>
      <c r="D237" s="209" t="s">
        <v>123</v>
      </c>
      <c r="E237" s="209" t="s">
        <v>100</v>
      </c>
      <c r="F237" s="209" t="s">
        <v>101</v>
      </c>
      <c r="G237" s="210" t="s">
        <v>102</v>
      </c>
      <c r="H237" s="211">
        <v>2094.46</v>
      </c>
      <c r="I237" s="211">
        <v>1235462.54</v>
      </c>
      <c r="J237" s="212">
        <v>20735.759999999998</v>
      </c>
      <c r="K237" s="212" t="s">
        <v>191</v>
      </c>
    </row>
    <row r="238" spans="2:11" x14ac:dyDescent="0.2">
      <c r="B238" s="209" t="s">
        <v>125</v>
      </c>
      <c r="C238" s="209" t="s">
        <v>122</v>
      </c>
      <c r="D238" s="209" t="s">
        <v>123</v>
      </c>
      <c r="E238" s="209" t="s">
        <v>100</v>
      </c>
      <c r="F238" s="209" t="s">
        <v>101</v>
      </c>
      <c r="G238" s="210" t="s">
        <v>103</v>
      </c>
      <c r="H238" s="211">
        <v>246.41</v>
      </c>
      <c r="I238" s="211">
        <v>141181.39000000001</v>
      </c>
      <c r="J238" s="212">
        <v>9074.76</v>
      </c>
      <c r="K238" s="212" t="s">
        <v>191</v>
      </c>
    </row>
    <row r="239" spans="2:11" x14ac:dyDescent="0.2">
      <c r="B239" s="209" t="s">
        <v>125</v>
      </c>
      <c r="C239" s="209" t="s">
        <v>122</v>
      </c>
      <c r="D239" s="209" t="s">
        <v>123</v>
      </c>
      <c r="E239" s="209" t="s">
        <v>100</v>
      </c>
      <c r="F239" s="209" t="s">
        <v>101</v>
      </c>
      <c r="G239" s="210" t="s">
        <v>104</v>
      </c>
      <c r="H239" s="211">
        <v>0</v>
      </c>
      <c r="I239" s="211">
        <v>0</v>
      </c>
      <c r="J239" s="212">
        <v>0</v>
      </c>
      <c r="K239" s="212" t="s">
        <v>191</v>
      </c>
    </row>
    <row r="240" spans="2:11" x14ac:dyDescent="0.2">
      <c r="B240" s="209" t="s">
        <v>125</v>
      </c>
      <c r="C240" s="209" t="s">
        <v>122</v>
      </c>
      <c r="D240" s="209" t="s">
        <v>123</v>
      </c>
      <c r="E240" s="209" t="s">
        <v>100</v>
      </c>
      <c r="F240" s="209" t="s">
        <v>105</v>
      </c>
      <c r="G240" s="210" t="s">
        <v>105</v>
      </c>
      <c r="H240" s="211">
        <v>184.81</v>
      </c>
      <c r="I240" s="211">
        <v>168898.59</v>
      </c>
      <c r="J240" s="212">
        <v>3601.63</v>
      </c>
      <c r="K240" s="212" t="s">
        <v>191</v>
      </c>
    </row>
    <row r="241" spans="2:11" x14ac:dyDescent="0.2">
      <c r="B241" s="209" t="s">
        <v>126</v>
      </c>
      <c r="C241" s="209" t="s">
        <v>122</v>
      </c>
      <c r="D241" s="209" t="s">
        <v>123</v>
      </c>
      <c r="E241" s="209" t="s">
        <v>100</v>
      </c>
      <c r="F241" s="209" t="s">
        <v>101</v>
      </c>
      <c r="G241" s="210" t="s">
        <v>102</v>
      </c>
      <c r="H241" s="211">
        <v>1963.26</v>
      </c>
      <c r="I241" s="211">
        <v>1885741.6</v>
      </c>
      <c r="J241" s="212">
        <v>22640.47</v>
      </c>
      <c r="K241" s="212" t="s">
        <v>191</v>
      </c>
    </row>
    <row r="242" spans="2:11" x14ac:dyDescent="0.2">
      <c r="B242" s="209" t="s">
        <v>126</v>
      </c>
      <c r="C242" s="209" t="s">
        <v>122</v>
      </c>
      <c r="D242" s="209" t="s">
        <v>123</v>
      </c>
      <c r="E242" s="209" t="s">
        <v>100</v>
      </c>
      <c r="F242" s="209" t="s">
        <v>101</v>
      </c>
      <c r="G242" s="210" t="s">
        <v>103</v>
      </c>
      <c r="H242" s="211">
        <v>1999.57</v>
      </c>
      <c r="I242" s="211">
        <v>1401808.32</v>
      </c>
      <c r="J242" s="212">
        <v>35829.620000000003</v>
      </c>
      <c r="K242" s="212" t="s">
        <v>191</v>
      </c>
    </row>
    <row r="243" spans="2:11" x14ac:dyDescent="0.2">
      <c r="B243" s="209" t="s">
        <v>126</v>
      </c>
      <c r="C243" s="209" t="s">
        <v>122</v>
      </c>
      <c r="D243" s="209" t="s">
        <v>123</v>
      </c>
      <c r="E243" s="209" t="s">
        <v>100</v>
      </c>
      <c r="F243" s="209" t="s">
        <v>101</v>
      </c>
      <c r="G243" s="210" t="s">
        <v>104</v>
      </c>
      <c r="H243" s="211">
        <v>708.7</v>
      </c>
      <c r="I243" s="211">
        <v>323621.18</v>
      </c>
      <c r="J243" s="212">
        <v>7552.82</v>
      </c>
      <c r="K243" s="212" t="s">
        <v>191</v>
      </c>
    </row>
    <row r="244" spans="2:11" x14ac:dyDescent="0.2">
      <c r="B244" s="209" t="s">
        <v>126</v>
      </c>
      <c r="C244" s="209" t="s">
        <v>122</v>
      </c>
      <c r="D244" s="209" t="s">
        <v>123</v>
      </c>
      <c r="E244" s="209" t="s">
        <v>100</v>
      </c>
      <c r="F244" s="209" t="s">
        <v>105</v>
      </c>
      <c r="G244" s="210" t="s">
        <v>105</v>
      </c>
      <c r="H244" s="211">
        <v>553.44000000000005</v>
      </c>
      <c r="I244" s="211">
        <v>972028.44</v>
      </c>
      <c r="J244" s="212">
        <v>6595.27</v>
      </c>
      <c r="K244" s="212" t="s">
        <v>191</v>
      </c>
    </row>
    <row r="245" spans="2:11" x14ac:dyDescent="0.2">
      <c r="B245" s="209" t="s">
        <v>126</v>
      </c>
      <c r="C245" s="209" t="s">
        <v>122</v>
      </c>
      <c r="D245" s="209" t="s">
        <v>123</v>
      </c>
      <c r="E245" s="209" t="s">
        <v>100</v>
      </c>
      <c r="F245" s="209" t="s">
        <v>101</v>
      </c>
      <c r="G245" s="210" t="s">
        <v>102</v>
      </c>
      <c r="H245" s="211">
        <v>1143.08</v>
      </c>
      <c r="I245" s="211">
        <v>712245</v>
      </c>
      <c r="J245" s="212">
        <v>13010.85</v>
      </c>
      <c r="K245" s="212" t="s">
        <v>191</v>
      </c>
    </row>
    <row r="246" spans="2:11" x14ac:dyDescent="0.2">
      <c r="B246" s="209" t="s">
        <v>126</v>
      </c>
      <c r="C246" s="209" t="s">
        <v>122</v>
      </c>
      <c r="D246" s="209" t="s">
        <v>123</v>
      </c>
      <c r="E246" s="209" t="s">
        <v>100</v>
      </c>
      <c r="F246" s="209" t="s">
        <v>101</v>
      </c>
      <c r="G246" s="210" t="s">
        <v>103</v>
      </c>
      <c r="H246" s="211">
        <v>134.47999999999999</v>
      </c>
      <c r="I246" s="211">
        <v>73244.36</v>
      </c>
      <c r="J246" s="212">
        <v>3046.19</v>
      </c>
      <c r="K246" s="212" t="s">
        <v>191</v>
      </c>
    </row>
    <row r="247" spans="2:11" x14ac:dyDescent="0.2">
      <c r="B247" s="209" t="s">
        <v>126</v>
      </c>
      <c r="C247" s="209" t="s">
        <v>122</v>
      </c>
      <c r="D247" s="209" t="s">
        <v>123</v>
      </c>
      <c r="E247" s="209" t="s">
        <v>100</v>
      </c>
      <c r="F247" s="209" t="s">
        <v>101</v>
      </c>
      <c r="G247" s="210" t="s">
        <v>104</v>
      </c>
      <c r="H247" s="211">
        <v>0</v>
      </c>
      <c r="I247" s="211">
        <v>0</v>
      </c>
      <c r="J247" s="212">
        <v>0</v>
      </c>
      <c r="K247" s="212" t="s">
        <v>191</v>
      </c>
    </row>
    <row r="248" spans="2:11" x14ac:dyDescent="0.2">
      <c r="B248" s="209" t="s">
        <v>126</v>
      </c>
      <c r="C248" s="209" t="s">
        <v>122</v>
      </c>
      <c r="D248" s="209" t="s">
        <v>123</v>
      </c>
      <c r="E248" s="209" t="s">
        <v>100</v>
      </c>
      <c r="F248" s="209" t="s">
        <v>105</v>
      </c>
      <c r="G248" s="210" t="s">
        <v>105</v>
      </c>
      <c r="H248" s="211">
        <v>100.86</v>
      </c>
      <c r="I248" s="211">
        <v>120084.3</v>
      </c>
      <c r="J248" s="212">
        <v>1589.77</v>
      </c>
      <c r="K248" s="212" t="s">
        <v>191</v>
      </c>
    </row>
  </sheetData>
  <mergeCells count="1">
    <mergeCell ref="B5:C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A64B-4E8D-4B67-B8B8-E7B1B0C70EC7}">
  <dimension ref="C4:I154"/>
  <sheetViews>
    <sheetView workbookViewId="0">
      <selection activeCell="L15" sqref="L15"/>
    </sheetView>
  </sheetViews>
  <sheetFormatPr baseColWidth="10" defaultRowHeight="12.75" x14ac:dyDescent="0.2"/>
  <cols>
    <col min="1" max="2" width="11.42578125" style="33"/>
    <col min="3" max="3" width="28.5703125" style="33" customWidth="1"/>
    <col min="4" max="4" width="10" style="33" bestFit="1" customWidth="1"/>
    <col min="5" max="5" width="11.140625" style="33" customWidth="1"/>
    <col min="6" max="6" width="13.42578125" style="33" customWidth="1"/>
    <col min="7" max="7" width="13" style="33" customWidth="1"/>
    <col min="8" max="8" width="14.7109375" style="33" bestFit="1" customWidth="1"/>
    <col min="9" max="16384" width="11.42578125" style="33"/>
  </cols>
  <sheetData>
    <row r="4" spans="3:9" x14ac:dyDescent="0.2">
      <c r="C4" s="125" t="s">
        <v>192</v>
      </c>
      <c r="D4" s="125"/>
      <c r="E4" s="125"/>
      <c r="F4" s="125"/>
      <c r="G4" s="125"/>
      <c r="H4" s="125"/>
      <c r="I4" s="122"/>
    </row>
    <row r="5" spans="3:9" x14ac:dyDescent="0.2">
      <c r="C5" s="59" t="s">
        <v>185</v>
      </c>
      <c r="D5" s="123"/>
      <c r="E5" s="123"/>
      <c r="F5" s="123"/>
      <c r="G5" s="123"/>
      <c r="H5" s="124"/>
      <c r="I5" s="122"/>
    </row>
    <row r="6" spans="3:9" x14ac:dyDescent="0.2">
      <c r="C6" s="213" t="s">
        <v>193</v>
      </c>
    </row>
    <row r="8" spans="3:9" x14ac:dyDescent="0.2">
      <c r="C8" s="214" t="s">
        <v>189</v>
      </c>
      <c r="D8" s="214" t="s">
        <v>194</v>
      </c>
    </row>
    <row r="10" spans="3:9" ht="51" x14ac:dyDescent="0.2">
      <c r="C10" s="127" t="s">
        <v>142</v>
      </c>
      <c r="D10" s="126" t="s">
        <v>144</v>
      </c>
      <c r="E10" s="126" t="s">
        <v>145</v>
      </c>
      <c r="F10" s="126" t="s">
        <v>146</v>
      </c>
      <c r="G10" s="126" t="s">
        <v>147</v>
      </c>
      <c r="H10" s="126" t="s">
        <v>148</v>
      </c>
    </row>
    <row r="11" spans="3:9" x14ac:dyDescent="0.2">
      <c r="C11" s="138" t="s">
        <v>99</v>
      </c>
      <c r="D11" s="139">
        <v>2126315.9</v>
      </c>
      <c r="E11" s="140">
        <v>11.990320873770449</v>
      </c>
      <c r="F11" s="140">
        <v>36.065144333983199</v>
      </c>
      <c r="G11" s="140">
        <v>432.43265292330278</v>
      </c>
      <c r="H11" s="139">
        <v>919488425.59000027</v>
      </c>
    </row>
    <row r="12" spans="3:9" x14ac:dyDescent="0.2">
      <c r="C12" s="130" t="s">
        <v>97</v>
      </c>
      <c r="D12" s="128">
        <v>958655.88000000012</v>
      </c>
      <c r="E12" s="129">
        <v>6.9500824320818841</v>
      </c>
      <c r="F12" s="129">
        <v>37.791688810655643</v>
      </c>
      <c r="G12" s="129">
        <v>262.65535248164332</v>
      </c>
      <c r="H12" s="128">
        <v>251796098.06999999</v>
      </c>
    </row>
    <row r="13" spans="3:9" x14ac:dyDescent="0.2">
      <c r="C13" s="131" t="s">
        <v>101</v>
      </c>
      <c r="D13" s="128">
        <v>917898.8600000001</v>
      </c>
      <c r="E13" s="129">
        <v>7.0282918752072527</v>
      </c>
      <c r="F13" s="129">
        <v>35.16528565709423</v>
      </c>
      <c r="G13" s="129">
        <v>247.15189147309752</v>
      </c>
      <c r="H13" s="128">
        <v>226860439.42999998</v>
      </c>
    </row>
    <row r="14" spans="3:9" x14ac:dyDescent="0.2">
      <c r="C14" s="156" t="s">
        <v>102</v>
      </c>
      <c r="D14" s="128">
        <v>642449.05000000005</v>
      </c>
      <c r="E14" s="129">
        <v>6.5195463048781841</v>
      </c>
      <c r="F14" s="129">
        <v>42.359875160139673</v>
      </c>
      <c r="G14" s="129">
        <v>276.16716757538978</v>
      </c>
      <c r="H14" s="128">
        <v>177423334.44999999</v>
      </c>
    </row>
    <row r="15" spans="3:9" x14ac:dyDescent="0.2">
      <c r="C15" s="156" t="s">
        <v>103</v>
      </c>
      <c r="D15" s="128">
        <v>192705.29</v>
      </c>
      <c r="E15" s="129">
        <v>10.250221465119093</v>
      </c>
      <c r="F15" s="129">
        <v>19.352557002405593</v>
      </c>
      <c r="G15" s="129">
        <v>198.36799519099861</v>
      </c>
      <c r="H15" s="128">
        <v>38226562.039999999</v>
      </c>
    </row>
    <row r="16" spans="3:9" x14ac:dyDescent="0.2">
      <c r="C16" s="156" t="s">
        <v>104</v>
      </c>
      <c r="D16" s="128">
        <v>82744.52</v>
      </c>
      <c r="E16" s="129">
        <v>3.4747058778031463</v>
      </c>
      <c r="F16" s="129">
        <v>38.991447374164508</v>
      </c>
      <c r="G16" s="129">
        <v>135.48381137506146</v>
      </c>
      <c r="H16" s="128">
        <v>11210542.940000001</v>
      </c>
    </row>
    <row r="17" spans="3:8" x14ac:dyDescent="0.2">
      <c r="C17" s="131" t="s">
        <v>105</v>
      </c>
      <c r="D17" s="128">
        <v>40757.020000000004</v>
      </c>
      <c r="E17" s="129">
        <v>5.1887083501198061</v>
      </c>
      <c r="F17" s="129">
        <v>117.91231366882785</v>
      </c>
      <c r="G17" s="129">
        <v>611.81260651539276</v>
      </c>
      <c r="H17" s="128">
        <v>24935658.640000001</v>
      </c>
    </row>
    <row r="18" spans="3:8" x14ac:dyDescent="0.2">
      <c r="C18" s="132" t="s">
        <v>105</v>
      </c>
      <c r="D18" s="128">
        <v>40757.020000000004</v>
      </c>
      <c r="E18" s="129">
        <v>5.1887083501198061</v>
      </c>
      <c r="F18" s="129">
        <v>117.91231366882785</v>
      </c>
      <c r="G18" s="129">
        <v>611.81260651539276</v>
      </c>
      <c r="H18" s="128">
        <v>24935658.640000001</v>
      </c>
    </row>
    <row r="19" spans="3:8" x14ac:dyDescent="0.2">
      <c r="C19" s="130" t="s">
        <v>106</v>
      </c>
      <c r="D19" s="128">
        <v>236733.69</v>
      </c>
      <c r="E19" s="129">
        <v>12.338197828961308</v>
      </c>
      <c r="F19" s="129">
        <v>17.806221262172453</v>
      </c>
      <c r="G19" s="129">
        <v>219.69668051894084</v>
      </c>
      <c r="H19" s="128">
        <v>52009605.859999999</v>
      </c>
    </row>
    <row r="20" spans="3:8" x14ac:dyDescent="0.2">
      <c r="C20" s="157" t="s">
        <v>101</v>
      </c>
      <c r="D20" s="128">
        <v>211136.92</v>
      </c>
      <c r="E20" s="129">
        <v>13.116057343263318</v>
      </c>
      <c r="F20" s="129">
        <v>16.575025128788255</v>
      </c>
      <c r="G20" s="129">
        <v>217.39898005521721</v>
      </c>
      <c r="H20" s="128">
        <v>45900951.060000002</v>
      </c>
    </row>
    <row r="21" spans="3:8" x14ac:dyDescent="0.2">
      <c r="C21" s="156" t="s">
        <v>102</v>
      </c>
      <c r="D21" s="128">
        <v>109228.05</v>
      </c>
      <c r="E21" s="129">
        <v>9.2525376952165672</v>
      </c>
      <c r="F21" s="129">
        <v>24.577919591576261</v>
      </c>
      <c r="G21" s="129">
        <v>227.40812749106112</v>
      </c>
      <c r="H21" s="128">
        <v>24839346.32</v>
      </c>
    </row>
    <row r="22" spans="3:8" x14ac:dyDescent="0.2">
      <c r="C22" s="156" t="s">
        <v>103</v>
      </c>
      <c r="D22" s="128">
        <v>90739.790000000008</v>
      </c>
      <c r="E22" s="129">
        <v>18.543540490891591</v>
      </c>
      <c r="F22" s="129">
        <v>8.6993765743777764</v>
      </c>
      <c r="G22" s="129">
        <v>161.31724175248809</v>
      </c>
      <c r="H22" s="128">
        <v>14637892.640000001</v>
      </c>
    </row>
    <row r="23" spans="3:8" x14ac:dyDescent="0.2">
      <c r="C23" s="156" t="s">
        <v>104</v>
      </c>
      <c r="D23" s="128">
        <v>11169.08</v>
      </c>
      <c r="E23" s="129">
        <v>6.8054244396136463</v>
      </c>
      <c r="F23" s="129">
        <v>84.511040801954167</v>
      </c>
      <c r="G23" s="129">
        <v>575.13350249080497</v>
      </c>
      <c r="H23" s="128">
        <v>6423712.0999999996</v>
      </c>
    </row>
    <row r="24" spans="3:8" x14ac:dyDescent="0.2">
      <c r="C24" s="157" t="s">
        <v>105</v>
      </c>
      <c r="D24" s="128">
        <v>25596.77</v>
      </c>
      <c r="E24" s="129">
        <v>5.9219639821743142</v>
      </c>
      <c r="F24" s="129">
        <v>40.299035875689349</v>
      </c>
      <c r="G24" s="129">
        <v>238.64943897218285</v>
      </c>
      <c r="H24" s="128">
        <v>6108654.8000000007</v>
      </c>
    </row>
    <row r="25" spans="3:8" x14ac:dyDescent="0.2">
      <c r="C25" s="156" t="s">
        <v>105</v>
      </c>
      <c r="D25" s="128">
        <v>25596.77</v>
      </c>
      <c r="E25" s="129">
        <v>5.9219639821743142</v>
      </c>
      <c r="F25" s="129">
        <v>40.299035875689349</v>
      </c>
      <c r="G25" s="129">
        <v>238.64943897218285</v>
      </c>
      <c r="H25" s="128">
        <v>6108654.8000000007</v>
      </c>
    </row>
    <row r="26" spans="3:8" x14ac:dyDescent="0.2">
      <c r="C26" s="130" t="s">
        <v>107</v>
      </c>
      <c r="D26" s="128">
        <v>207838.80000000002</v>
      </c>
      <c r="E26" s="129">
        <v>11.271539240988693</v>
      </c>
      <c r="F26" s="129">
        <v>25.676708259542842</v>
      </c>
      <c r="G26" s="129">
        <v>289.4160247268556</v>
      </c>
      <c r="H26" s="128">
        <v>60151879.280000001</v>
      </c>
    </row>
    <row r="27" spans="3:8" x14ac:dyDescent="0.2">
      <c r="C27" s="157" t="s">
        <v>101</v>
      </c>
      <c r="D27" s="128">
        <v>183110.02000000002</v>
      </c>
      <c r="E27" s="129">
        <v>12.042505265413659</v>
      </c>
      <c r="F27" s="129">
        <v>20.671319328348218</v>
      </c>
      <c r="G27" s="129">
        <v>248.93447185468057</v>
      </c>
      <c r="H27" s="128">
        <v>45582396.119999997</v>
      </c>
    </row>
    <row r="28" spans="3:8" x14ac:dyDescent="0.2">
      <c r="C28" s="156" t="s">
        <v>102</v>
      </c>
      <c r="D28" s="128">
        <v>76115.070000000007</v>
      </c>
      <c r="E28" s="129">
        <v>8.3091763562721539</v>
      </c>
      <c r="F28" s="129">
        <v>37.543289124446986</v>
      </c>
      <c r="G28" s="129">
        <v>311.95381032954441</v>
      </c>
      <c r="H28" s="128">
        <v>23744386.109999999</v>
      </c>
    </row>
    <row r="29" spans="3:8" x14ac:dyDescent="0.2">
      <c r="C29" s="156" t="s">
        <v>103</v>
      </c>
      <c r="D29" s="128">
        <v>89973.95</v>
      </c>
      <c r="E29" s="129">
        <v>16.475009600000888</v>
      </c>
      <c r="F29" s="129">
        <v>12.709075990111161</v>
      </c>
      <c r="G29" s="129">
        <v>209.38214894422217</v>
      </c>
      <c r="H29" s="128">
        <v>18838939</v>
      </c>
    </row>
    <row r="30" spans="3:8" x14ac:dyDescent="0.2">
      <c r="C30" s="156" t="s">
        <v>104</v>
      </c>
      <c r="D30" s="128">
        <v>17021</v>
      </c>
      <c r="E30" s="129">
        <v>5.3068650490570466</v>
      </c>
      <c r="F30" s="129">
        <v>33.201953211706424</v>
      </c>
      <c r="G30" s="129">
        <v>176.19828505963218</v>
      </c>
      <c r="H30" s="128">
        <v>2999071.01</v>
      </c>
    </row>
    <row r="31" spans="3:8" x14ac:dyDescent="0.2">
      <c r="C31" s="157" t="s">
        <v>105</v>
      </c>
      <c r="D31" s="128">
        <v>24728.78</v>
      </c>
      <c r="E31" s="129">
        <v>5.5627414696560038</v>
      </c>
      <c r="F31" s="129">
        <v>105.9138069469564</v>
      </c>
      <c r="G31" s="129">
        <v>589.17112611297455</v>
      </c>
      <c r="H31" s="128">
        <v>14569483.160000002</v>
      </c>
    </row>
    <row r="32" spans="3:8" x14ac:dyDescent="0.2">
      <c r="C32" s="156" t="s">
        <v>105</v>
      </c>
      <c r="D32" s="128">
        <v>24728.78</v>
      </c>
      <c r="E32" s="129">
        <v>5.5627414696560038</v>
      </c>
      <c r="F32" s="129">
        <v>105.9138069469564</v>
      </c>
      <c r="G32" s="129">
        <v>589.17112611297455</v>
      </c>
      <c r="H32" s="128">
        <v>14569483.160000002</v>
      </c>
    </row>
    <row r="33" spans="3:8" x14ac:dyDescent="0.2">
      <c r="C33" s="130" t="s">
        <v>108</v>
      </c>
      <c r="D33" s="128">
        <v>243629.62</v>
      </c>
      <c r="E33" s="129">
        <v>8.1946214914262043</v>
      </c>
      <c r="F33" s="129">
        <v>85.217646252864569</v>
      </c>
      <c r="G33" s="129">
        <v>698.32635543247977</v>
      </c>
      <c r="H33" s="128">
        <v>170132984.60999998</v>
      </c>
    </row>
    <row r="34" spans="3:8" x14ac:dyDescent="0.2">
      <c r="C34" s="157" t="s">
        <v>101</v>
      </c>
      <c r="D34" s="128">
        <v>216469.82</v>
      </c>
      <c r="E34" s="129">
        <v>8.1266160335884212</v>
      </c>
      <c r="F34" s="129">
        <v>79.811655266792712</v>
      </c>
      <c r="G34" s="129">
        <v>648.59867735834939</v>
      </c>
      <c r="H34" s="128">
        <v>140402038.94</v>
      </c>
    </row>
    <row r="35" spans="3:8" x14ac:dyDescent="0.2">
      <c r="C35" s="156" t="s">
        <v>102</v>
      </c>
      <c r="D35" s="128">
        <v>189869.16</v>
      </c>
      <c r="E35" s="129">
        <v>6.9585043721687079</v>
      </c>
      <c r="F35" s="129">
        <v>95.127919990758741</v>
      </c>
      <c r="G35" s="129">
        <v>661.94804717100976</v>
      </c>
      <c r="H35" s="128">
        <v>125683519.67999999</v>
      </c>
    </row>
    <row r="36" spans="3:8" x14ac:dyDescent="0.2">
      <c r="C36" s="156" t="s">
        <v>103</v>
      </c>
      <c r="D36" s="128">
        <v>16218.489999999998</v>
      </c>
      <c r="E36" s="129">
        <v>15.99066682533331</v>
      </c>
      <c r="F36" s="129">
        <v>32.022281678109429</v>
      </c>
      <c r="G36" s="129">
        <v>512.05763730162312</v>
      </c>
      <c r="H36" s="128">
        <v>8304801.6699999999</v>
      </c>
    </row>
    <row r="37" spans="3:8" x14ac:dyDescent="0.2">
      <c r="C37" s="156" t="s">
        <v>104</v>
      </c>
      <c r="D37" s="128">
        <v>10382.17</v>
      </c>
      <c r="E37" s="129">
        <v>17.204231870601234</v>
      </c>
      <c r="F37" s="129">
        <v>35.907602602346486</v>
      </c>
      <c r="G37" s="129">
        <v>617.76272108817318</v>
      </c>
      <c r="H37" s="128">
        <v>6413717.5899999999</v>
      </c>
    </row>
    <row r="38" spans="3:8" x14ac:dyDescent="0.2">
      <c r="C38" s="157" t="s">
        <v>105</v>
      </c>
      <c r="D38" s="128">
        <v>27159.800000000003</v>
      </c>
      <c r="E38" s="129">
        <v>8.7366405496358581</v>
      </c>
      <c r="F38" s="129">
        <v>125.29613881443447</v>
      </c>
      <c r="G38" s="129">
        <v>1094.6673270789915</v>
      </c>
      <c r="H38" s="128">
        <v>29730945.669999998</v>
      </c>
    </row>
    <row r="39" spans="3:8" x14ac:dyDescent="0.2">
      <c r="C39" s="156" t="s">
        <v>105</v>
      </c>
      <c r="D39" s="128">
        <v>27159.800000000003</v>
      </c>
      <c r="E39" s="129">
        <v>8.7366405496358581</v>
      </c>
      <c r="F39" s="129">
        <v>125.29613881443447</v>
      </c>
      <c r="G39" s="129">
        <v>1094.6673270789915</v>
      </c>
      <c r="H39" s="128">
        <v>29730945.669999998</v>
      </c>
    </row>
    <row r="40" spans="3:8" x14ac:dyDescent="0.2">
      <c r="C40" s="130" t="s">
        <v>32</v>
      </c>
      <c r="D40" s="128">
        <v>141593.43</v>
      </c>
      <c r="E40" s="129">
        <v>13.982459002511625</v>
      </c>
      <c r="F40" s="129">
        <v>84.96984421845147</v>
      </c>
      <c r="G40" s="129">
        <v>1188.0873632342971</v>
      </c>
      <c r="H40" s="128">
        <v>168225364.90000004</v>
      </c>
    </row>
    <row r="41" spans="3:8" x14ac:dyDescent="0.2">
      <c r="C41" s="157" t="s">
        <v>101</v>
      </c>
      <c r="D41" s="128">
        <v>119419</v>
      </c>
      <c r="E41" s="129">
        <v>14.861196375786095</v>
      </c>
      <c r="F41" s="129">
        <v>77.82364251662392</v>
      </c>
      <c r="G41" s="129">
        <v>1156.5524341185242</v>
      </c>
      <c r="H41" s="128">
        <v>138114335.13000003</v>
      </c>
    </row>
    <row r="42" spans="3:8" x14ac:dyDescent="0.2">
      <c r="C42" s="156" t="s">
        <v>102</v>
      </c>
      <c r="D42" s="128">
        <v>79980.69</v>
      </c>
      <c r="E42" s="129">
        <v>11.38201870976607</v>
      </c>
      <c r="F42" s="129">
        <v>111.70399722759051</v>
      </c>
      <c r="G42" s="129">
        <v>1271.4169864000924</v>
      </c>
      <c r="H42" s="128">
        <v>101688807.85000001</v>
      </c>
    </row>
    <row r="43" spans="3:8" x14ac:dyDescent="0.2">
      <c r="C43" s="156" t="s">
        <v>103</v>
      </c>
      <c r="D43" s="128">
        <v>31329.199999999997</v>
      </c>
      <c r="E43" s="129">
        <v>20.506139001315066</v>
      </c>
      <c r="F43" s="129">
        <v>45.000871628773723</v>
      </c>
      <c r="G43" s="129">
        <v>922.79412879996949</v>
      </c>
      <c r="H43" s="128">
        <v>28910401.82</v>
      </c>
    </row>
    <row r="44" spans="3:8" x14ac:dyDescent="0.2">
      <c r="C44" s="156" t="s">
        <v>104</v>
      </c>
      <c r="D44" s="128">
        <v>8109.11</v>
      </c>
      <c r="E44" s="129">
        <v>27.367561914932715</v>
      </c>
      <c r="F44" s="129">
        <v>33.863117246393706</v>
      </c>
      <c r="G44" s="129">
        <v>926.75095787330554</v>
      </c>
      <c r="H44" s="128">
        <v>7515125.46</v>
      </c>
    </row>
    <row r="45" spans="3:8" x14ac:dyDescent="0.2">
      <c r="C45" s="157" t="s">
        <v>105</v>
      </c>
      <c r="D45" s="128">
        <v>22174.43</v>
      </c>
      <c r="E45" s="129">
        <v>9.2500740718025209</v>
      </c>
      <c r="F45" s="129">
        <v>146.80063454122742</v>
      </c>
      <c r="G45" s="129">
        <v>1357.9167432939653</v>
      </c>
      <c r="H45" s="128">
        <v>30111029.770000003</v>
      </c>
    </row>
    <row r="46" spans="3:8" x14ac:dyDescent="0.2">
      <c r="C46" s="156" t="s">
        <v>105</v>
      </c>
      <c r="D46" s="128">
        <v>22174.43</v>
      </c>
      <c r="E46" s="129">
        <v>9.2500740718025209</v>
      </c>
      <c r="F46" s="129">
        <v>146.80063454122742</v>
      </c>
      <c r="G46" s="129">
        <v>1357.9167432939653</v>
      </c>
      <c r="H46" s="128">
        <v>30111029.770000003</v>
      </c>
    </row>
    <row r="47" spans="3:8" x14ac:dyDescent="0.2">
      <c r="C47" s="130" t="s">
        <v>110</v>
      </c>
      <c r="D47" s="128">
        <v>24713.239999999998</v>
      </c>
      <c r="E47" s="129">
        <v>14.716007694660838</v>
      </c>
      <c r="F47" s="129">
        <v>72.622815955654232</v>
      </c>
      <c r="G47" s="129">
        <v>1068.7179184113456</v>
      </c>
      <c r="H47" s="128">
        <v>26411482.41</v>
      </c>
    </row>
    <row r="48" spans="3:8" x14ac:dyDescent="0.2">
      <c r="C48" s="157" t="s">
        <v>101</v>
      </c>
      <c r="D48" s="128">
        <v>15581.109999999999</v>
      </c>
      <c r="E48" s="129">
        <v>17.627563761503517</v>
      </c>
      <c r="F48" s="129">
        <v>47.706797507189052</v>
      </c>
      <c r="G48" s="129">
        <v>840.95461491511207</v>
      </c>
      <c r="H48" s="128">
        <v>13103006.359999999</v>
      </c>
    </row>
    <row r="49" spans="3:8" x14ac:dyDescent="0.2">
      <c r="C49" s="156" t="s">
        <v>102</v>
      </c>
      <c r="D49" s="128">
        <v>9604.2599999999984</v>
      </c>
      <c r="E49" s="129">
        <v>13.388355792117251</v>
      </c>
      <c r="F49" s="129">
        <v>72.045234192879818</v>
      </c>
      <c r="G49" s="129">
        <v>964.56722850068627</v>
      </c>
      <c r="H49" s="128">
        <v>9263954.4499999993</v>
      </c>
    </row>
    <row r="50" spans="3:8" x14ac:dyDescent="0.2">
      <c r="C50" s="156" t="s">
        <v>103</v>
      </c>
      <c r="D50" s="128">
        <v>4578.16</v>
      </c>
      <c r="E50" s="129">
        <v>23.638300103098189</v>
      </c>
      <c r="F50" s="129">
        <v>26.255905289894876</v>
      </c>
      <c r="G50" s="129">
        <v>620.64496872105838</v>
      </c>
      <c r="H50" s="128">
        <v>2841411.97</v>
      </c>
    </row>
    <row r="51" spans="3:8" x14ac:dyDescent="0.2">
      <c r="C51" s="156" t="s">
        <v>104</v>
      </c>
      <c r="D51" s="128">
        <v>1398.6899999999998</v>
      </c>
      <c r="E51" s="129">
        <v>27.062351200051477</v>
      </c>
      <c r="F51" s="129">
        <v>26.356445023544431</v>
      </c>
      <c r="G51" s="129">
        <v>713.26737161200845</v>
      </c>
      <c r="H51" s="128">
        <v>997639.94</v>
      </c>
    </row>
    <row r="52" spans="3:8" x14ac:dyDescent="0.2">
      <c r="C52" s="157" t="s">
        <v>105</v>
      </c>
      <c r="D52" s="128">
        <v>9132.1299999999992</v>
      </c>
      <c r="E52" s="129">
        <v>9.7483522464091088</v>
      </c>
      <c r="F52" s="129">
        <v>149.4944358337072</v>
      </c>
      <c r="G52" s="129">
        <v>1457.324419385182</v>
      </c>
      <c r="H52" s="128">
        <v>13308476.050000001</v>
      </c>
    </row>
    <row r="53" spans="3:8" x14ac:dyDescent="0.2">
      <c r="C53" s="156" t="s">
        <v>105</v>
      </c>
      <c r="D53" s="128">
        <v>9132.1299999999992</v>
      </c>
      <c r="E53" s="129">
        <v>9.7483522464091088</v>
      </c>
      <c r="F53" s="129">
        <v>149.4944358337072</v>
      </c>
      <c r="G53" s="129">
        <v>1457.324419385182</v>
      </c>
      <c r="H53" s="128">
        <v>13308476.050000001</v>
      </c>
    </row>
    <row r="54" spans="3:8" x14ac:dyDescent="0.2">
      <c r="C54" s="130" t="s">
        <v>111</v>
      </c>
      <c r="D54" s="128">
        <v>30963.86</v>
      </c>
      <c r="E54" s="129">
        <v>20.974657875342416</v>
      </c>
      <c r="F54" s="129">
        <v>53.87575936779249</v>
      </c>
      <c r="G54" s="129">
        <v>1130.0256205137216</v>
      </c>
      <c r="H54" s="128">
        <v>34989955.110000007</v>
      </c>
    </row>
    <row r="55" spans="3:8" x14ac:dyDescent="0.2">
      <c r="C55" s="157" t="s">
        <v>101</v>
      </c>
      <c r="D55" s="128">
        <v>27785.39</v>
      </c>
      <c r="E55" s="129">
        <v>22.270569173223773</v>
      </c>
      <c r="F55" s="129">
        <v>49.500796376579082</v>
      </c>
      <c r="G55" s="129">
        <v>1102.4109098342692</v>
      </c>
      <c r="H55" s="128">
        <v>30630917.070000004</v>
      </c>
    </row>
    <row r="56" spans="3:8" x14ac:dyDescent="0.2">
      <c r="C56" s="156" t="s">
        <v>102</v>
      </c>
      <c r="D56" s="128">
        <v>18046.07</v>
      </c>
      <c r="E56" s="129">
        <v>14.672020556276243</v>
      </c>
      <c r="F56" s="129">
        <v>77.734532852019157</v>
      </c>
      <c r="G56" s="129">
        <v>1140.5226639373559</v>
      </c>
      <c r="H56" s="128">
        <v>20581951.830000002</v>
      </c>
    </row>
    <row r="57" spans="3:8" x14ac:dyDescent="0.2">
      <c r="C57" s="156" t="s">
        <v>103</v>
      </c>
      <c r="D57" s="128">
        <v>8581.5099999999984</v>
      </c>
      <c r="E57" s="129">
        <v>38.256292890179012</v>
      </c>
      <c r="F57" s="129">
        <v>26.832362128703306</v>
      </c>
      <c r="G57" s="129">
        <v>1026.5067045310209</v>
      </c>
      <c r="H57" s="128">
        <v>8808977.5499999989</v>
      </c>
    </row>
    <row r="58" spans="3:8" x14ac:dyDescent="0.2">
      <c r="C58" s="156" t="s">
        <v>104</v>
      </c>
      <c r="D58" s="128">
        <v>1157.81</v>
      </c>
      <c r="E58" s="129">
        <v>22.220727062298653</v>
      </c>
      <c r="F58" s="129">
        <v>48.197200414500031</v>
      </c>
      <c r="G58" s="129">
        <v>1070.9768355775127</v>
      </c>
      <c r="H58" s="128">
        <v>1239987.69</v>
      </c>
    </row>
    <row r="59" spans="3:8" x14ac:dyDescent="0.2">
      <c r="C59" s="157" t="s">
        <v>105</v>
      </c>
      <c r="D59" s="128">
        <v>3178.4700000000003</v>
      </c>
      <c r="E59" s="129">
        <v>9.6461253370332258</v>
      </c>
      <c r="F59" s="129">
        <v>142.17382302367392</v>
      </c>
      <c r="G59" s="129">
        <v>1371.4265165315387</v>
      </c>
      <c r="H59" s="128">
        <v>4359038.04</v>
      </c>
    </row>
    <row r="60" spans="3:8" x14ac:dyDescent="0.2">
      <c r="C60" s="156" t="s">
        <v>105</v>
      </c>
      <c r="D60" s="128">
        <v>3178.4700000000003</v>
      </c>
      <c r="E60" s="129">
        <v>9.6461253370332258</v>
      </c>
      <c r="F60" s="129">
        <v>142.17382302367392</v>
      </c>
      <c r="G60" s="129">
        <v>1371.4265165315387</v>
      </c>
      <c r="H60" s="128">
        <v>4359038.04</v>
      </c>
    </row>
    <row r="61" spans="3:8" x14ac:dyDescent="0.2">
      <c r="C61" s="130" t="s">
        <v>112</v>
      </c>
      <c r="D61" s="128">
        <v>62941.03</v>
      </c>
      <c r="E61" s="129">
        <v>24.653709670782316</v>
      </c>
      <c r="F61" s="129">
        <v>26.552982604163045</v>
      </c>
      <c r="G61" s="129">
        <v>654.62952401636903</v>
      </c>
      <c r="H61" s="128">
        <v>41203056.509999998</v>
      </c>
    </row>
    <row r="62" spans="3:8" x14ac:dyDescent="0.2">
      <c r="C62" s="157" t="s">
        <v>101</v>
      </c>
      <c r="D62" s="128">
        <v>52331.75</v>
      </c>
      <c r="E62" s="129">
        <v>27.033275974910065</v>
      </c>
      <c r="F62" s="129">
        <v>20.918878398016986</v>
      </c>
      <c r="G62" s="129">
        <v>565.50581281917778</v>
      </c>
      <c r="H62" s="128">
        <v>29593908.82</v>
      </c>
    </row>
    <row r="63" spans="3:8" x14ac:dyDescent="0.2">
      <c r="C63" s="156" t="s">
        <v>102</v>
      </c>
      <c r="D63" s="128">
        <v>27135.62</v>
      </c>
      <c r="E63" s="129">
        <v>19.848570992665731</v>
      </c>
      <c r="F63" s="129">
        <v>31.482220178829955</v>
      </c>
      <c r="G63" s="129">
        <v>624.87708222623996</v>
      </c>
      <c r="H63" s="128">
        <v>16956427.050000001</v>
      </c>
    </row>
    <row r="64" spans="3:8" x14ac:dyDescent="0.2">
      <c r="C64" s="156" t="s">
        <v>103</v>
      </c>
      <c r="D64" s="128">
        <v>21323.439999999999</v>
      </c>
      <c r="E64" s="129">
        <v>37.034426434008779</v>
      </c>
      <c r="F64" s="129">
        <v>13.184351396022015</v>
      </c>
      <c r="G64" s="129">
        <v>488.27489185609824</v>
      </c>
      <c r="H64" s="128">
        <v>10411700.359999999</v>
      </c>
    </row>
    <row r="65" spans="3:8" x14ac:dyDescent="0.2">
      <c r="C65" s="156" t="s">
        <v>104</v>
      </c>
      <c r="D65" s="128">
        <v>3872.6899999999996</v>
      </c>
      <c r="E65" s="129">
        <v>22.308521983427539</v>
      </c>
      <c r="F65" s="129">
        <v>25.763151001591666</v>
      </c>
      <c r="G65" s="129">
        <v>574.73782048137093</v>
      </c>
      <c r="H65" s="128">
        <v>2225781.41</v>
      </c>
    </row>
    <row r="66" spans="3:8" x14ac:dyDescent="0.2">
      <c r="C66" s="157" t="s">
        <v>105</v>
      </c>
      <c r="D66" s="128">
        <v>10609.28</v>
      </c>
      <c r="E66" s="129">
        <v>12.916167732400313</v>
      </c>
      <c r="F66" s="129">
        <v>84.718985904236149</v>
      </c>
      <c r="G66" s="129">
        <v>1094.2446320579718</v>
      </c>
      <c r="H66" s="128">
        <v>11609147.689999999</v>
      </c>
    </row>
    <row r="67" spans="3:8" x14ac:dyDescent="0.2">
      <c r="C67" s="156" t="s">
        <v>105</v>
      </c>
      <c r="D67" s="128">
        <v>10609.28</v>
      </c>
      <c r="E67" s="129">
        <v>12.916167732400313</v>
      </c>
      <c r="F67" s="129">
        <v>84.718985904236149</v>
      </c>
      <c r="G67" s="129">
        <v>1094.2446320579718</v>
      </c>
      <c r="H67" s="128">
        <v>11609147.689999999</v>
      </c>
    </row>
    <row r="68" spans="3:8" x14ac:dyDescent="0.2">
      <c r="C68" s="130" t="s">
        <v>114</v>
      </c>
      <c r="D68" s="128">
        <v>186704.66</v>
      </c>
      <c r="E68" s="129">
        <v>36.178246488330821</v>
      </c>
      <c r="F68" s="129">
        <v>14.356505026115199</v>
      </c>
      <c r="G68" s="129">
        <v>519.39317754575598</v>
      </c>
      <c r="H68" s="128">
        <v>96973126.61999999</v>
      </c>
    </row>
    <row r="69" spans="3:8" x14ac:dyDescent="0.2">
      <c r="C69" s="157" t="s">
        <v>101</v>
      </c>
      <c r="D69" s="128">
        <v>169842.53</v>
      </c>
      <c r="E69" s="129">
        <v>38.097837685295907</v>
      </c>
      <c r="F69" s="129">
        <v>12.369525590195954</v>
      </c>
      <c r="G69" s="129">
        <v>471.25217817939949</v>
      </c>
      <c r="H69" s="128">
        <v>80038662.209999993</v>
      </c>
    </row>
    <row r="70" spans="3:8" x14ac:dyDescent="0.2">
      <c r="C70" s="156" t="s">
        <v>102</v>
      </c>
      <c r="D70" s="128">
        <v>94894.66</v>
      </c>
      <c r="E70" s="129">
        <v>28.548044220823385</v>
      </c>
      <c r="F70" s="129">
        <v>15.252141450920769</v>
      </c>
      <c r="G70" s="129">
        <v>435.41880860313944</v>
      </c>
      <c r="H70" s="128">
        <v>41318919.799999997</v>
      </c>
    </row>
    <row r="71" spans="3:8" x14ac:dyDescent="0.2">
      <c r="C71" s="156" t="s">
        <v>103</v>
      </c>
      <c r="D71" s="128">
        <v>62991.68</v>
      </c>
      <c r="E71" s="129">
        <v>52.044603827045101</v>
      </c>
      <c r="F71" s="129">
        <v>9.5820870822780257</v>
      </c>
      <c r="G71" s="129">
        <v>498.69592603340635</v>
      </c>
      <c r="H71" s="128">
        <v>31413694.190000001</v>
      </c>
    </row>
    <row r="72" spans="3:8" x14ac:dyDescent="0.2">
      <c r="C72" s="156" t="s">
        <v>104</v>
      </c>
      <c r="D72" s="128">
        <v>11956.189999999999</v>
      </c>
      <c r="E72" s="129">
        <v>40.414141963284301</v>
      </c>
      <c r="F72" s="129">
        <v>15.120159190674087</v>
      </c>
      <c r="G72" s="129">
        <v>611.06826003936044</v>
      </c>
      <c r="H72" s="128">
        <v>7306048.2199999997</v>
      </c>
    </row>
    <row r="73" spans="3:8" x14ac:dyDescent="0.2">
      <c r="C73" s="157" t="s">
        <v>105</v>
      </c>
      <c r="D73" s="128">
        <v>16862.13</v>
      </c>
      <c r="E73" s="129">
        <v>16.843309237919527</v>
      </c>
      <c r="F73" s="129">
        <v>59.62544183110365</v>
      </c>
      <c r="G73" s="129">
        <v>1004.2897552088615</v>
      </c>
      <c r="H73" s="128">
        <v>16934464.41</v>
      </c>
    </row>
    <row r="74" spans="3:8" x14ac:dyDescent="0.2">
      <c r="C74" s="156" t="s">
        <v>105</v>
      </c>
      <c r="D74" s="128">
        <v>16862.13</v>
      </c>
      <c r="E74" s="129">
        <v>16.843309237919527</v>
      </c>
      <c r="F74" s="129">
        <v>59.62544183110365</v>
      </c>
      <c r="G74" s="129">
        <v>1004.2897552088615</v>
      </c>
      <c r="H74" s="128">
        <v>16934464.41</v>
      </c>
    </row>
    <row r="75" spans="3:8" x14ac:dyDescent="0.2">
      <c r="C75" s="130" t="s">
        <v>170</v>
      </c>
      <c r="D75" s="128">
        <v>32541.689999999995</v>
      </c>
      <c r="E75" s="129">
        <v>8.3939002553340032</v>
      </c>
      <c r="F75" s="129">
        <v>64.414287811498156</v>
      </c>
      <c r="G75" s="129">
        <v>540.68710690809235</v>
      </c>
      <c r="H75" s="128">
        <v>17594872.219999999</v>
      </c>
    </row>
    <row r="76" spans="3:8" x14ac:dyDescent="0.2">
      <c r="C76" s="157" t="s">
        <v>101</v>
      </c>
      <c r="D76" s="128">
        <v>28430.589999999997</v>
      </c>
      <c r="E76" s="129">
        <v>8.5426879990883045</v>
      </c>
      <c r="F76" s="129">
        <v>59.869227770520702</v>
      </c>
      <c r="G76" s="129">
        <v>511.44413358991147</v>
      </c>
      <c r="H76" s="128">
        <v>14540658.470000001</v>
      </c>
    </row>
    <row r="77" spans="3:8" x14ac:dyDescent="0.2">
      <c r="C77" s="156" t="s">
        <v>102</v>
      </c>
      <c r="D77" s="128">
        <v>19329.169999999998</v>
      </c>
      <c r="E77" s="129">
        <v>7.3249523906096341</v>
      </c>
      <c r="F77" s="129">
        <v>73.26688126058329</v>
      </c>
      <c r="G77" s="129">
        <v>536.67641704222171</v>
      </c>
      <c r="H77" s="128">
        <v>10373509.700000001</v>
      </c>
    </row>
    <row r="78" spans="3:8" x14ac:dyDescent="0.2">
      <c r="C78" s="156" t="s">
        <v>103</v>
      </c>
      <c r="D78" s="128">
        <v>7386</v>
      </c>
      <c r="E78" s="129">
        <v>12.113146493365827</v>
      </c>
      <c r="F78" s="129">
        <v>37.439214487463076</v>
      </c>
      <c r="G78" s="129">
        <v>453.50668968318445</v>
      </c>
      <c r="H78" s="128">
        <v>3349600.41</v>
      </c>
    </row>
    <row r="79" spans="3:8" x14ac:dyDescent="0.2">
      <c r="C79" s="156" t="s">
        <v>104</v>
      </c>
      <c r="D79" s="128">
        <v>1715.42</v>
      </c>
      <c r="E79" s="129">
        <v>6.8908547177950581</v>
      </c>
      <c r="F79" s="129">
        <v>69.162373495331508</v>
      </c>
      <c r="G79" s="129">
        <v>476.58786769420902</v>
      </c>
      <c r="H79" s="128">
        <v>817548.36</v>
      </c>
    </row>
    <row r="80" spans="3:8" x14ac:dyDescent="0.2">
      <c r="C80" s="157" t="s">
        <v>105</v>
      </c>
      <c r="D80" s="128">
        <v>4111.0999999999995</v>
      </c>
      <c r="E80" s="129">
        <v>7.3649485539150117</v>
      </c>
      <c r="F80" s="129">
        <v>100.87224106976541</v>
      </c>
      <c r="G80" s="129">
        <v>742.91886599693521</v>
      </c>
      <c r="H80" s="128">
        <v>3054213.75</v>
      </c>
    </row>
    <row r="81" spans="3:8" x14ac:dyDescent="0.2">
      <c r="C81" s="156" t="s">
        <v>105</v>
      </c>
      <c r="D81" s="128">
        <v>4111.0999999999995</v>
      </c>
      <c r="E81" s="129">
        <v>7.3649485539150117</v>
      </c>
      <c r="F81" s="129">
        <v>100.87224106976541</v>
      </c>
      <c r="G81" s="129">
        <v>742.91886599693521</v>
      </c>
      <c r="H81" s="128">
        <v>3054213.75</v>
      </c>
    </row>
    <row r="82" spans="3:8" x14ac:dyDescent="0.2">
      <c r="C82" s="141" t="s">
        <v>116</v>
      </c>
      <c r="D82" s="142">
        <v>273029.78999999998</v>
      </c>
      <c r="E82" s="143">
        <v>20.553148943930253</v>
      </c>
      <c r="F82" s="143">
        <v>53.486245393787179</v>
      </c>
      <c r="G82" s="143">
        <v>1099.3107680301114</v>
      </c>
      <c r="H82" s="142">
        <v>300144588.13999999</v>
      </c>
    </row>
    <row r="83" spans="3:8" x14ac:dyDescent="0.2">
      <c r="C83" s="158" t="s">
        <v>115</v>
      </c>
      <c r="D83" s="128">
        <v>47491.69</v>
      </c>
      <c r="E83" s="129">
        <v>24.116342459070218</v>
      </c>
      <c r="F83" s="129">
        <v>45.021021676747957</v>
      </c>
      <c r="G83" s="129">
        <v>1085.7423766136774</v>
      </c>
      <c r="H83" s="128">
        <v>51563740.370000005</v>
      </c>
    </row>
    <row r="84" spans="3:8" x14ac:dyDescent="0.2">
      <c r="C84" s="157" t="s">
        <v>101</v>
      </c>
      <c r="D84" s="128">
        <v>44402.840000000004</v>
      </c>
      <c r="E84" s="129">
        <v>24.027477071286437</v>
      </c>
      <c r="F84" s="129">
        <v>44.157773210768042</v>
      </c>
      <c r="G84" s="129">
        <v>1060.9998833407956</v>
      </c>
      <c r="H84" s="128">
        <v>47111408.060000002</v>
      </c>
    </row>
    <row r="85" spans="3:8" x14ac:dyDescent="0.2">
      <c r="C85" s="156" t="s">
        <v>102</v>
      </c>
      <c r="D85" s="128">
        <v>33319.129999999997</v>
      </c>
      <c r="E85" s="129">
        <v>20.957387542831999</v>
      </c>
      <c r="F85" s="129">
        <v>52.903911904234903</v>
      </c>
      <c r="G85" s="129">
        <v>1108.7277843088941</v>
      </c>
      <c r="H85" s="128">
        <v>36941845.18</v>
      </c>
    </row>
    <row r="86" spans="3:8" x14ac:dyDescent="0.2">
      <c r="C86" s="156" t="s">
        <v>103</v>
      </c>
      <c r="D86" s="128">
        <v>9600.23</v>
      </c>
      <c r="E86" s="129">
        <v>28.221000955185449</v>
      </c>
      <c r="F86" s="129">
        <v>29.287656245328563</v>
      </c>
      <c r="G86" s="129">
        <v>826.52697487456044</v>
      </c>
      <c r="H86" s="128">
        <v>7934849.0600000005</v>
      </c>
    </row>
    <row r="87" spans="3:8" x14ac:dyDescent="0.2">
      <c r="C87" s="156" t="s">
        <v>104</v>
      </c>
      <c r="D87" s="128">
        <v>1483.48</v>
      </c>
      <c r="E87" s="129">
        <v>65.843961495941969</v>
      </c>
      <c r="F87" s="129">
        <v>22.878327200951698</v>
      </c>
      <c r="G87" s="129">
        <v>1506.3996953110254</v>
      </c>
      <c r="H87" s="128">
        <v>2234713.8200000003</v>
      </c>
    </row>
    <row r="88" spans="3:8" x14ac:dyDescent="0.2">
      <c r="C88" s="157" t="s">
        <v>105</v>
      </c>
      <c r="D88" s="128">
        <v>3088.85</v>
      </c>
      <c r="E88" s="129">
        <v>25.393800281658223</v>
      </c>
      <c r="F88" s="129">
        <v>56.762701045059494</v>
      </c>
      <c r="G88" s="129">
        <v>1441.4206937857132</v>
      </c>
      <c r="H88" s="128">
        <v>4452332.3100000005</v>
      </c>
    </row>
    <row r="89" spans="3:8" x14ac:dyDescent="0.2">
      <c r="C89" s="156" t="s">
        <v>105</v>
      </c>
      <c r="D89" s="128">
        <v>3088.85</v>
      </c>
      <c r="E89" s="129">
        <v>25.393800281658223</v>
      </c>
      <c r="F89" s="129">
        <v>56.762701045059494</v>
      </c>
      <c r="G89" s="129">
        <v>1441.4206937857132</v>
      </c>
      <c r="H89" s="128">
        <v>4452332.3100000005</v>
      </c>
    </row>
    <row r="90" spans="3:8" x14ac:dyDescent="0.2">
      <c r="C90" s="158" t="s">
        <v>117</v>
      </c>
      <c r="D90" s="128">
        <v>44199.67</v>
      </c>
      <c r="E90" s="129">
        <v>20.274534402632419</v>
      </c>
      <c r="F90" s="129">
        <v>52.180925770481416</v>
      </c>
      <c r="G90" s="129">
        <v>1057.943974694834</v>
      </c>
      <c r="H90" s="128">
        <v>46760774.560000002</v>
      </c>
    </row>
    <row r="91" spans="3:8" x14ac:dyDescent="0.2">
      <c r="C91" s="157" t="s">
        <v>101</v>
      </c>
      <c r="D91" s="128">
        <v>34283.06</v>
      </c>
      <c r="E91" s="129">
        <v>21.716681358081804</v>
      </c>
      <c r="F91" s="129">
        <v>44.672206345428243</v>
      </c>
      <c r="G91" s="129">
        <v>970.13207076614515</v>
      </c>
      <c r="H91" s="128">
        <v>33259095.990000002</v>
      </c>
    </row>
    <row r="92" spans="3:8" x14ac:dyDescent="0.2">
      <c r="C92" s="156" t="s">
        <v>102</v>
      </c>
      <c r="D92" s="128">
        <v>18773.019999999997</v>
      </c>
      <c r="E92" s="129">
        <v>15.35162589716519</v>
      </c>
      <c r="F92" s="129">
        <v>62.714324794780552</v>
      </c>
      <c r="G92" s="129">
        <v>962.76685264278217</v>
      </c>
      <c r="H92" s="128">
        <v>18074041.379999999</v>
      </c>
    </row>
    <row r="93" spans="3:8" x14ac:dyDescent="0.2">
      <c r="C93" s="156" t="s">
        <v>103</v>
      </c>
      <c r="D93" s="128">
        <v>14039.42</v>
      </c>
      <c r="E93" s="129">
        <v>26.686839627278051</v>
      </c>
      <c r="F93" s="129">
        <v>35.162650615111652</v>
      </c>
      <c r="G93" s="129">
        <v>938.38001783549453</v>
      </c>
      <c r="H93" s="128">
        <v>13174311.189999999</v>
      </c>
    </row>
    <row r="94" spans="3:8" x14ac:dyDescent="0.2">
      <c r="C94" s="156" t="s">
        <v>104</v>
      </c>
      <c r="D94" s="128">
        <v>1470.62</v>
      </c>
      <c r="E94" s="129">
        <v>55.520909548353764</v>
      </c>
      <c r="F94" s="129">
        <v>24.626325533226144</v>
      </c>
      <c r="G94" s="129">
        <v>1367.2759924385634</v>
      </c>
      <c r="H94" s="128">
        <v>2010743.42</v>
      </c>
    </row>
    <row r="95" spans="3:8" x14ac:dyDescent="0.2">
      <c r="C95" s="157" t="s">
        <v>105</v>
      </c>
      <c r="D95" s="128">
        <v>9916.61</v>
      </c>
      <c r="E95" s="129">
        <v>15.288837616887221</v>
      </c>
      <c r="F95" s="129">
        <v>89.053309324028262</v>
      </c>
      <c r="G95" s="129">
        <v>1361.5215855014969</v>
      </c>
      <c r="H95" s="128">
        <v>13501678.57</v>
      </c>
    </row>
    <row r="96" spans="3:8" x14ac:dyDescent="0.2">
      <c r="C96" s="156" t="s">
        <v>105</v>
      </c>
      <c r="D96" s="128">
        <v>9916.61</v>
      </c>
      <c r="E96" s="129">
        <v>15.288837616887221</v>
      </c>
      <c r="F96" s="129">
        <v>89.053309324028262</v>
      </c>
      <c r="G96" s="129">
        <v>1361.5215855014969</v>
      </c>
      <c r="H96" s="128">
        <v>13501678.57</v>
      </c>
    </row>
    <row r="97" spans="3:8" x14ac:dyDescent="0.2">
      <c r="C97" s="158" t="s">
        <v>118</v>
      </c>
      <c r="D97" s="128">
        <v>45273.549999999996</v>
      </c>
      <c r="E97" s="129">
        <v>21.667988262462305</v>
      </c>
      <c r="F97" s="129">
        <v>47.072511743914994</v>
      </c>
      <c r="G97" s="129">
        <v>1019.9666319517692</v>
      </c>
      <c r="H97" s="128">
        <v>46177510.310000002</v>
      </c>
    </row>
    <row r="98" spans="3:8" x14ac:dyDescent="0.2">
      <c r="C98" s="157" t="s">
        <v>101</v>
      </c>
      <c r="D98" s="128">
        <v>42192.85</v>
      </c>
      <c r="E98" s="129">
        <v>22.045524063911309</v>
      </c>
      <c r="F98" s="129">
        <v>45.465395540304428</v>
      </c>
      <c r="G98" s="129">
        <v>1002.3084714590271</v>
      </c>
      <c r="H98" s="128">
        <v>42290250.990000002</v>
      </c>
    </row>
    <row r="99" spans="3:8" x14ac:dyDescent="0.2">
      <c r="C99" s="156" t="s">
        <v>102</v>
      </c>
      <c r="D99" s="128">
        <v>33067.03</v>
      </c>
      <c r="E99" s="129">
        <v>19.305552691003701</v>
      </c>
      <c r="F99" s="129">
        <v>52.081974720623279</v>
      </c>
      <c r="G99" s="129">
        <v>1005.4713072205154</v>
      </c>
      <c r="H99" s="128">
        <v>33247949.879999999</v>
      </c>
    </row>
    <row r="100" spans="3:8" x14ac:dyDescent="0.2">
      <c r="C100" s="156" t="s">
        <v>103</v>
      </c>
      <c r="D100" s="128">
        <v>7688.7999999999993</v>
      </c>
      <c r="E100" s="129">
        <v>27.923695505150349</v>
      </c>
      <c r="F100" s="129">
        <v>30.426899039593486</v>
      </c>
      <c r="G100" s="129">
        <v>849.63146394756006</v>
      </c>
      <c r="H100" s="128">
        <v>6532646.3999999994</v>
      </c>
    </row>
    <row r="101" spans="3:8" x14ac:dyDescent="0.2">
      <c r="C101" s="156" t="s">
        <v>104</v>
      </c>
      <c r="D101" s="128">
        <v>1437.02</v>
      </c>
      <c r="E101" s="129">
        <v>53.643296544237387</v>
      </c>
      <c r="F101" s="129">
        <v>32.556349497817322</v>
      </c>
      <c r="G101" s="129">
        <v>1746.4299105092487</v>
      </c>
      <c r="H101" s="128">
        <v>2509654.71</v>
      </c>
    </row>
    <row r="102" spans="3:8" x14ac:dyDescent="0.2">
      <c r="C102" s="157" t="s">
        <v>105</v>
      </c>
      <c r="D102" s="128">
        <v>3080.7</v>
      </c>
      <c r="E102" s="129">
        <v>16.497309053137275</v>
      </c>
      <c r="F102" s="129">
        <v>76.485831880914361</v>
      </c>
      <c r="G102" s="129">
        <v>1261.8104067257441</v>
      </c>
      <c r="H102" s="128">
        <v>3887259.32</v>
      </c>
    </row>
    <row r="103" spans="3:8" x14ac:dyDescent="0.2">
      <c r="C103" s="156" t="s">
        <v>105</v>
      </c>
      <c r="D103" s="128">
        <v>3080.7</v>
      </c>
      <c r="E103" s="129">
        <v>16.497309053137275</v>
      </c>
      <c r="F103" s="129">
        <v>76.485831880914361</v>
      </c>
      <c r="G103" s="129">
        <v>1261.8104067257441</v>
      </c>
      <c r="H103" s="128">
        <v>3887259.32</v>
      </c>
    </row>
    <row r="104" spans="3:8" x14ac:dyDescent="0.2">
      <c r="C104" s="158" t="s">
        <v>119</v>
      </c>
      <c r="D104" s="128">
        <v>33899.9</v>
      </c>
      <c r="E104" s="129">
        <v>13.629423685615592</v>
      </c>
      <c r="F104" s="129">
        <v>90.649772669278434</v>
      </c>
      <c r="G104" s="129">
        <v>1235.5041587143323</v>
      </c>
      <c r="H104" s="128">
        <v>41883467.43</v>
      </c>
    </row>
    <row r="105" spans="3:8" x14ac:dyDescent="0.2">
      <c r="C105" s="157" t="s">
        <v>101</v>
      </c>
      <c r="D105" s="128">
        <v>30519.33</v>
      </c>
      <c r="E105" s="129">
        <v>13.674723200017825</v>
      </c>
      <c r="F105" s="129">
        <v>89.117265185390863</v>
      </c>
      <c r="G105" s="129">
        <v>1218.6539337528052</v>
      </c>
      <c r="H105" s="128">
        <v>37192501.560000002</v>
      </c>
    </row>
    <row r="106" spans="3:8" x14ac:dyDescent="0.2">
      <c r="C106" s="132" t="s">
        <v>102</v>
      </c>
      <c r="D106" s="128">
        <v>24196.920000000002</v>
      </c>
      <c r="E106" s="129">
        <v>11.865272935563699</v>
      </c>
      <c r="F106" s="129">
        <v>110.00286667094389</v>
      </c>
      <c r="G106" s="129">
        <v>1305.2140367451725</v>
      </c>
      <c r="H106" s="128">
        <v>31582159.630000003</v>
      </c>
    </row>
    <row r="107" spans="3:8" x14ac:dyDescent="0.2">
      <c r="C107" s="132" t="s">
        <v>103</v>
      </c>
      <c r="D107" s="128">
        <v>5461.9900000000007</v>
      </c>
      <c r="E107" s="129">
        <v>22.292609470174789</v>
      </c>
      <c r="F107" s="129">
        <v>39.843386783775991</v>
      </c>
      <c r="G107" s="129">
        <v>888.21306153984165</v>
      </c>
      <c r="H107" s="128">
        <v>4851410.8600000003</v>
      </c>
    </row>
    <row r="108" spans="3:8" x14ac:dyDescent="0.2">
      <c r="C108" s="132" t="s">
        <v>104</v>
      </c>
      <c r="D108" s="128">
        <v>860.42000000000007</v>
      </c>
      <c r="E108" s="129">
        <v>9.8536993561284021</v>
      </c>
      <c r="F108" s="129">
        <v>89.514322412930881</v>
      </c>
      <c r="G108" s="129">
        <v>882.04722112456716</v>
      </c>
      <c r="H108" s="128">
        <v>758931.07000000007</v>
      </c>
    </row>
    <row r="109" spans="3:8" x14ac:dyDescent="0.2">
      <c r="C109" s="157" t="s">
        <v>105</v>
      </c>
      <c r="D109" s="128">
        <v>3380.57</v>
      </c>
      <c r="E109" s="129">
        <v>13.220465779439561</v>
      </c>
      <c r="F109" s="129">
        <v>104.96042576071132</v>
      </c>
      <c r="G109" s="129">
        <v>1387.6257169648904</v>
      </c>
      <c r="H109" s="128">
        <v>4690965.87</v>
      </c>
    </row>
    <row r="110" spans="3:8" x14ac:dyDescent="0.2">
      <c r="C110" s="156" t="s">
        <v>105</v>
      </c>
      <c r="D110" s="128">
        <v>3380.57</v>
      </c>
      <c r="E110" s="129">
        <v>13.220465779439561</v>
      </c>
      <c r="F110" s="129">
        <v>104.96042576071132</v>
      </c>
      <c r="G110" s="129">
        <v>1387.6257169648904</v>
      </c>
      <c r="H110" s="128">
        <v>4690965.87</v>
      </c>
    </row>
    <row r="111" spans="3:8" x14ac:dyDescent="0.2">
      <c r="C111" s="158" t="s">
        <v>120</v>
      </c>
      <c r="D111" s="128">
        <v>83331.62</v>
      </c>
      <c r="E111" s="129">
        <v>21.098394462990154</v>
      </c>
      <c r="F111" s="129">
        <v>53.356379158822087</v>
      </c>
      <c r="G111" s="129">
        <v>1125.7339346096951</v>
      </c>
      <c r="H111" s="128">
        <v>93809232.459999993</v>
      </c>
    </row>
    <row r="112" spans="3:8" x14ac:dyDescent="0.2">
      <c r="C112" s="157" t="s">
        <v>101</v>
      </c>
      <c r="D112" s="128">
        <v>75246.78</v>
      </c>
      <c r="E112" s="129">
        <v>21.379593253026908</v>
      </c>
      <c r="F112" s="129">
        <v>50.597297378693597</v>
      </c>
      <c r="G112" s="129">
        <v>1081.7496376589136</v>
      </c>
      <c r="H112" s="128">
        <v>81398177</v>
      </c>
    </row>
    <row r="113" spans="3:8" x14ac:dyDescent="0.2">
      <c r="C113" s="156" t="s">
        <v>102</v>
      </c>
      <c r="D113" s="128">
        <v>55502.969999999994</v>
      </c>
      <c r="E113" s="129">
        <v>17.258460222939423</v>
      </c>
      <c r="F113" s="129">
        <v>62.488866941477355</v>
      </c>
      <c r="G113" s="129">
        <v>1078.4616244860413</v>
      </c>
      <c r="H113" s="128">
        <v>59857823.189999998</v>
      </c>
    </row>
    <row r="114" spans="3:8" x14ac:dyDescent="0.2">
      <c r="C114" s="156" t="s">
        <v>103</v>
      </c>
      <c r="D114" s="128">
        <v>17243.849999999999</v>
      </c>
      <c r="E114" s="129">
        <v>31.318294348419872</v>
      </c>
      <c r="F114" s="129">
        <v>33.705090919978829</v>
      </c>
      <c r="G114" s="129">
        <v>1055.5859584721509</v>
      </c>
      <c r="H114" s="128">
        <v>18202365.93</v>
      </c>
    </row>
    <row r="115" spans="3:8" x14ac:dyDescent="0.2">
      <c r="C115" s="156" t="s">
        <v>104</v>
      </c>
      <c r="D115" s="128">
        <v>2499.96</v>
      </c>
      <c r="E115" s="129">
        <v>44.321421142738281</v>
      </c>
      <c r="F115" s="129">
        <v>30.125760434534534</v>
      </c>
      <c r="G115" s="129">
        <v>1335.2165154642473</v>
      </c>
      <c r="H115" s="128">
        <v>3337987.88</v>
      </c>
    </row>
    <row r="116" spans="3:8" x14ac:dyDescent="0.2">
      <c r="C116" s="157" t="s">
        <v>105</v>
      </c>
      <c r="D116" s="128">
        <v>8084.84</v>
      </c>
      <c r="E116" s="129">
        <v>18.481236487054783</v>
      </c>
      <c r="F116" s="129">
        <v>83.062741771665273</v>
      </c>
      <c r="G116" s="129">
        <v>1535.1021739453097</v>
      </c>
      <c r="H116" s="128">
        <v>12411055.459999999</v>
      </c>
    </row>
    <row r="117" spans="3:8" x14ac:dyDescent="0.2">
      <c r="C117" s="156" t="s">
        <v>105</v>
      </c>
      <c r="D117" s="128">
        <v>8084.84</v>
      </c>
      <c r="E117" s="129">
        <v>18.481236487054783</v>
      </c>
      <c r="F117" s="129">
        <v>83.062741771665273</v>
      </c>
      <c r="G117" s="129">
        <v>1535.1021739453097</v>
      </c>
      <c r="H117" s="128">
        <v>12411055.459999999</v>
      </c>
    </row>
    <row r="118" spans="3:8" x14ac:dyDescent="0.2">
      <c r="C118" s="158" t="s">
        <v>169</v>
      </c>
      <c r="D118" s="128">
        <v>18833.36</v>
      </c>
      <c r="E118" s="129">
        <v>19.591942701674053</v>
      </c>
      <c r="F118" s="129">
        <v>54.067290714988857</v>
      </c>
      <c r="G118" s="129">
        <v>1059.2832617228153</v>
      </c>
      <c r="H118" s="128">
        <v>19949863.009999998</v>
      </c>
    </row>
    <row r="119" spans="3:8" x14ac:dyDescent="0.2">
      <c r="C119" s="157" t="s">
        <v>101</v>
      </c>
      <c r="D119" s="128">
        <v>15821.480000000001</v>
      </c>
      <c r="E119" s="129">
        <v>19.636582671153391</v>
      </c>
      <c r="F119" s="129">
        <v>49.87870630790929</v>
      </c>
      <c r="G119" s="129">
        <v>979.44733994544094</v>
      </c>
      <c r="H119" s="128">
        <v>15496306.5</v>
      </c>
    </row>
    <row r="120" spans="3:8" x14ac:dyDescent="0.2">
      <c r="C120" s="156" t="s">
        <v>102</v>
      </c>
      <c r="D120" s="128">
        <v>11623.12</v>
      </c>
      <c r="E120" s="129">
        <v>15.479126946981532</v>
      </c>
      <c r="F120" s="129">
        <v>63.519219801490422</v>
      </c>
      <c r="G120" s="129">
        <v>983.22206688049334</v>
      </c>
      <c r="H120" s="128">
        <v>11428108.07</v>
      </c>
    </row>
    <row r="121" spans="3:8" x14ac:dyDescent="0.2">
      <c r="C121" s="156" t="s">
        <v>103</v>
      </c>
      <c r="D121" s="128">
        <v>3406.61</v>
      </c>
      <c r="E121" s="129">
        <v>27.726147108122149</v>
      </c>
      <c r="F121" s="129">
        <v>31.905340025538855</v>
      </c>
      <c r="G121" s="129">
        <v>884.61215108274803</v>
      </c>
      <c r="H121" s="128">
        <v>3013528.6</v>
      </c>
    </row>
    <row r="122" spans="3:8" x14ac:dyDescent="0.2">
      <c r="C122" s="156" t="s">
        <v>104</v>
      </c>
      <c r="D122" s="128">
        <v>791.75</v>
      </c>
      <c r="E122" s="129">
        <v>45.862810230502049</v>
      </c>
      <c r="F122" s="129">
        <v>29.044759731525886</v>
      </c>
      <c r="G122" s="129">
        <v>1332.0743037574994</v>
      </c>
      <c r="H122" s="128">
        <v>1054669.83</v>
      </c>
    </row>
    <row r="123" spans="3:8" x14ac:dyDescent="0.2">
      <c r="C123" s="157" t="s">
        <v>105</v>
      </c>
      <c r="D123" s="128">
        <v>3011.88</v>
      </c>
      <c r="E123" s="129">
        <v>19.357447839887378</v>
      </c>
      <c r="F123" s="129">
        <v>76.387307981450476</v>
      </c>
      <c r="G123" s="129">
        <v>1478.6633298803404</v>
      </c>
      <c r="H123" s="128">
        <v>4453556.51</v>
      </c>
    </row>
    <row r="124" spans="3:8" x14ac:dyDescent="0.2">
      <c r="C124" s="156" t="s">
        <v>105</v>
      </c>
      <c r="D124" s="128">
        <v>3011.88</v>
      </c>
      <c r="E124" s="129">
        <v>19.357447839887378</v>
      </c>
      <c r="F124" s="129">
        <v>76.387307981450476</v>
      </c>
      <c r="G124" s="129">
        <v>1478.6633298803404</v>
      </c>
      <c r="H124" s="128">
        <v>4453556.51</v>
      </c>
    </row>
    <row r="125" spans="3:8" x14ac:dyDescent="0.2">
      <c r="C125" s="141" t="s">
        <v>123</v>
      </c>
      <c r="D125" s="142">
        <v>101712.37999999999</v>
      </c>
      <c r="E125" s="143">
        <v>14.221223414494876</v>
      </c>
      <c r="F125" s="143">
        <v>79.192324112071432</v>
      </c>
      <c r="G125" s="143">
        <v>1126.2117339108574</v>
      </c>
      <c r="H125" s="142">
        <v>114549675.83999999</v>
      </c>
    </row>
    <row r="126" spans="3:8" x14ac:dyDescent="0.2">
      <c r="C126" s="158" t="s">
        <v>121</v>
      </c>
      <c r="D126" s="128">
        <v>33789.03</v>
      </c>
      <c r="E126" s="129">
        <v>15.17692606150576</v>
      </c>
      <c r="F126" s="129">
        <v>67.683949144797481</v>
      </c>
      <c r="G126" s="129">
        <v>1027.2342917213075</v>
      </c>
      <c r="H126" s="128">
        <v>34709250.299999997</v>
      </c>
    </row>
    <row r="127" spans="3:8" x14ac:dyDescent="0.2">
      <c r="C127" s="157" t="s">
        <v>101</v>
      </c>
      <c r="D127" s="128">
        <v>32290.850000000002</v>
      </c>
      <c r="E127" s="129">
        <v>15.4273436592719</v>
      </c>
      <c r="F127" s="129">
        <v>66.030480925443456</v>
      </c>
      <c r="G127" s="129">
        <v>1018.6749212238142</v>
      </c>
      <c r="H127" s="128">
        <v>32893879.079999998</v>
      </c>
    </row>
    <row r="128" spans="3:8" x14ac:dyDescent="0.2">
      <c r="C128" s="156" t="s">
        <v>102</v>
      </c>
      <c r="D128" s="128">
        <v>21683.97</v>
      </c>
      <c r="E128" s="129">
        <v>10.275136886833915</v>
      </c>
      <c r="F128" s="129">
        <v>101.70916290494465</v>
      </c>
      <c r="G128" s="129">
        <v>1045.0755714935965</v>
      </c>
      <c r="H128" s="128">
        <v>22661387.34</v>
      </c>
    </row>
    <row r="129" spans="3:8" x14ac:dyDescent="0.2">
      <c r="C129" s="156" t="s">
        <v>103</v>
      </c>
      <c r="D129" s="128">
        <v>7160.84</v>
      </c>
      <c r="E129" s="129">
        <v>36.045303344300386</v>
      </c>
      <c r="F129" s="129">
        <v>33.890469487105825</v>
      </c>
      <c r="G129" s="129">
        <v>1221.5922531434858</v>
      </c>
      <c r="H129" s="128">
        <v>8747626.6699999999</v>
      </c>
    </row>
    <row r="130" spans="3:8" x14ac:dyDescent="0.2">
      <c r="C130" s="156" t="s">
        <v>104</v>
      </c>
      <c r="D130" s="128">
        <v>3446.04</v>
      </c>
      <c r="E130" s="129">
        <v>5.0033168506459589</v>
      </c>
      <c r="F130" s="129">
        <v>86.12092186179612</v>
      </c>
      <c r="G130" s="129">
        <v>430.89025954428848</v>
      </c>
      <c r="H130" s="128">
        <v>1484865.0699999998</v>
      </c>
    </row>
    <row r="131" spans="3:8" x14ac:dyDescent="0.2">
      <c r="C131" s="157" t="s">
        <v>105</v>
      </c>
      <c r="D131" s="128">
        <v>1498.18</v>
      </c>
      <c r="E131" s="129">
        <v>9.7795792227903195</v>
      </c>
      <c r="F131" s="129">
        <v>123.90284590661615</v>
      </c>
      <c r="G131" s="129">
        <v>1211.7176974729339</v>
      </c>
      <c r="H131" s="128">
        <v>1815371.2200000002</v>
      </c>
    </row>
    <row r="132" spans="3:8" x14ac:dyDescent="0.2">
      <c r="C132" s="156" t="s">
        <v>105</v>
      </c>
      <c r="D132" s="128">
        <v>1498.18</v>
      </c>
      <c r="E132" s="129">
        <v>9.7795792227903195</v>
      </c>
      <c r="F132" s="129">
        <v>123.90284590661615</v>
      </c>
      <c r="G132" s="129">
        <v>1211.7176974729339</v>
      </c>
      <c r="H132" s="128">
        <v>1815371.2200000002</v>
      </c>
    </row>
    <row r="133" spans="3:8" x14ac:dyDescent="0.2">
      <c r="C133" s="158" t="s">
        <v>124</v>
      </c>
      <c r="D133" s="128">
        <v>16478.47</v>
      </c>
      <c r="E133" s="129">
        <v>13.382659312424028</v>
      </c>
      <c r="F133" s="129">
        <v>114.78658864100905</v>
      </c>
      <c r="G133" s="129">
        <v>1536.1498094179858</v>
      </c>
      <c r="H133" s="128">
        <v>25313398.550000001</v>
      </c>
    </row>
    <row r="134" spans="3:8" x14ac:dyDescent="0.2">
      <c r="C134" s="157" t="s">
        <v>101</v>
      </c>
      <c r="D134" s="128">
        <v>10688.140000000001</v>
      </c>
      <c r="E134" s="129">
        <v>11.843018523335211</v>
      </c>
      <c r="F134" s="129">
        <v>122.70918212568446</v>
      </c>
      <c r="G134" s="129">
        <v>1453.247116897795</v>
      </c>
      <c r="H134" s="128">
        <v>15532508.640000001</v>
      </c>
    </row>
    <row r="135" spans="3:8" x14ac:dyDescent="0.2">
      <c r="C135" s="156" t="s">
        <v>102</v>
      </c>
      <c r="D135" s="128">
        <v>9044.8100000000013</v>
      </c>
      <c r="E135" s="129">
        <v>8.7114687870723646</v>
      </c>
      <c r="F135" s="129">
        <v>171.95006572870531</v>
      </c>
      <c r="G135" s="129">
        <v>1497.9376305306578</v>
      </c>
      <c r="H135" s="128">
        <v>13548561.26</v>
      </c>
    </row>
    <row r="136" spans="3:8" x14ac:dyDescent="0.2">
      <c r="C136" s="156" t="s">
        <v>103</v>
      </c>
      <c r="D136" s="128">
        <v>1200.0500000000002</v>
      </c>
      <c r="E136" s="129">
        <v>31.174634390233738</v>
      </c>
      <c r="F136" s="129">
        <v>34.863572916287993</v>
      </c>
      <c r="G136" s="129">
        <v>1086.8591392025332</v>
      </c>
      <c r="H136" s="128">
        <v>1304285.31</v>
      </c>
    </row>
    <row r="137" spans="3:8" x14ac:dyDescent="0.2">
      <c r="C137" s="156" t="s">
        <v>104</v>
      </c>
      <c r="D137" s="128">
        <v>443.28</v>
      </c>
      <c r="E137" s="129">
        <v>23.405387114239307</v>
      </c>
      <c r="F137" s="129">
        <v>65.508713135437219</v>
      </c>
      <c r="G137" s="129">
        <v>1533.2567902905614</v>
      </c>
      <c r="H137" s="128">
        <v>679662.07000000007</v>
      </c>
    </row>
    <row r="138" spans="3:8" x14ac:dyDescent="0.2">
      <c r="C138" s="157" t="s">
        <v>105</v>
      </c>
      <c r="D138" s="128">
        <v>5790.33</v>
      </c>
      <c r="E138" s="129">
        <v>16.224621049232084</v>
      </c>
      <c r="F138" s="129">
        <v>104.11192898126166</v>
      </c>
      <c r="G138" s="129">
        <v>1689.1765944255337</v>
      </c>
      <c r="H138" s="128">
        <v>9780889.9100000001</v>
      </c>
    </row>
    <row r="139" spans="3:8" x14ac:dyDescent="0.2">
      <c r="C139" s="156" t="s">
        <v>105</v>
      </c>
      <c r="D139" s="128">
        <v>5790.33</v>
      </c>
      <c r="E139" s="129">
        <v>16.224621049232084</v>
      </c>
      <c r="F139" s="129">
        <v>104.11192898126166</v>
      </c>
      <c r="G139" s="129">
        <v>1689.1765944255337</v>
      </c>
      <c r="H139" s="128">
        <v>9780889.9100000001</v>
      </c>
    </row>
    <row r="140" spans="3:8" x14ac:dyDescent="0.2">
      <c r="C140" s="158" t="s">
        <v>125</v>
      </c>
      <c r="D140" s="128">
        <v>28223.66</v>
      </c>
      <c r="E140" s="129">
        <v>13.342691557367116</v>
      </c>
      <c r="F140" s="129">
        <v>84.797736197014814</v>
      </c>
      <c r="G140" s="129">
        <v>1131.4300388397535</v>
      </c>
      <c r="H140" s="128">
        <v>31933096.73</v>
      </c>
    </row>
    <row r="141" spans="3:8" x14ac:dyDescent="0.2">
      <c r="C141" s="157" t="s">
        <v>101</v>
      </c>
      <c r="D141" s="128">
        <v>21638.62</v>
      </c>
      <c r="E141" s="129">
        <v>11.87205006603933</v>
      </c>
      <c r="F141" s="129">
        <v>82.257869505951035</v>
      </c>
      <c r="G141" s="129">
        <v>976.56954510038065</v>
      </c>
      <c r="H141" s="128">
        <v>21131617.289999999</v>
      </c>
    </row>
    <row r="142" spans="3:8" x14ac:dyDescent="0.2">
      <c r="C142" s="156" t="s">
        <v>102</v>
      </c>
      <c r="D142" s="128">
        <v>19030.77</v>
      </c>
      <c r="E142" s="129">
        <v>9.5772409629247797</v>
      </c>
      <c r="F142" s="129">
        <v>99.916219632291416</v>
      </c>
      <c r="G142" s="129">
        <v>956.92171152297044</v>
      </c>
      <c r="H142" s="128">
        <v>18210957</v>
      </c>
    </row>
    <row r="143" spans="3:8" x14ac:dyDescent="0.2">
      <c r="C143" s="156" t="s">
        <v>103</v>
      </c>
      <c r="D143" s="128">
        <v>1770.51</v>
      </c>
      <c r="E143" s="129">
        <v>26.328091905722083</v>
      </c>
      <c r="F143" s="129">
        <v>42.959045268443163</v>
      </c>
      <c r="G143" s="129">
        <v>1131.0296920096471</v>
      </c>
      <c r="H143" s="128">
        <v>2002499.38</v>
      </c>
    </row>
    <row r="144" spans="3:8" x14ac:dyDescent="0.2">
      <c r="C144" s="156" t="s">
        <v>104</v>
      </c>
      <c r="D144" s="128">
        <v>837.33999999999992</v>
      </c>
      <c r="E144" s="129">
        <v>33.461150787016031</v>
      </c>
      <c r="F144" s="129">
        <v>32.769973331772455</v>
      </c>
      <c r="G144" s="129">
        <v>1096.5210189409322</v>
      </c>
      <c r="H144" s="128">
        <v>918160.91</v>
      </c>
    </row>
    <row r="145" spans="3:8" x14ac:dyDescent="0.2">
      <c r="C145" s="157" t="s">
        <v>105</v>
      </c>
      <c r="D145" s="128">
        <v>6585.04</v>
      </c>
      <c r="E145" s="129">
        <v>18.17525937579726</v>
      </c>
      <c r="F145" s="129">
        <v>90.249376173968955</v>
      </c>
      <c r="G145" s="129">
        <v>1640.3058204657832</v>
      </c>
      <c r="H145" s="128">
        <v>10801479.440000001</v>
      </c>
    </row>
    <row r="146" spans="3:8" x14ac:dyDescent="0.2">
      <c r="C146" s="156" t="s">
        <v>105</v>
      </c>
      <c r="D146" s="128">
        <v>6585.04</v>
      </c>
      <c r="E146" s="129">
        <v>18.17525937579726</v>
      </c>
      <c r="F146" s="129">
        <v>90.249376173968955</v>
      </c>
      <c r="G146" s="129">
        <v>1640.3058204657832</v>
      </c>
      <c r="H146" s="128">
        <v>10801479.440000001</v>
      </c>
    </row>
    <row r="147" spans="3:8" x14ac:dyDescent="0.2">
      <c r="C147" s="158" t="s">
        <v>126</v>
      </c>
      <c r="D147" s="128">
        <v>23221.219999999998</v>
      </c>
      <c r="E147" s="129">
        <v>14.493447372704797</v>
      </c>
      <c r="F147" s="129">
        <v>67.132845090972054</v>
      </c>
      <c r="G147" s="129">
        <v>972.98635730594697</v>
      </c>
      <c r="H147" s="128">
        <v>22593930.260000002</v>
      </c>
    </row>
    <row r="148" spans="3:8" x14ac:dyDescent="0.2">
      <c r="C148" s="157" t="s">
        <v>101</v>
      </c>
      <c r="D148" s="128">
        <v>21603.059999999998</v>
      </c>
      <c r="E148" s="129">
        <v>14.833922138808115</v>
      </c>
      <c r="F148" s="129">
        <v>63.965647148078098</v>
      </c>
      <c r="G148" s="129">
        <v>948.86142935306384</v>
      </c>
      <c r="H148" s="128">
        <v>20498310.390000001</v>
      </c>
    </row>
    <row r="149" spans="3:8" x14ac:dyDescent="0.2">
      <c r="C149" s="156" t="s">
        <v>102</v>
      </c>
      <c r="D149" s="128">
        <v>16718.86</v>
      </c>
      <c r="E149" s="129">
        <v>13.044586173937697</v>
      </c>
      <c r="F149" s="129">
        <v>76.138570477656046</v>
      </c>
      <c r="G149" s="129">
        <v>993.19614375621302</v>
      </c>
      <c r="H149" s="128">
        <v>16605107.279999999</v>
      </c>
    </row>
    <row r="150" spans="3:8" x14ac:dyDescent="0.2">
      <c r="C150" s="215" t="s">
        <v>103</v>
      </c>
      <c r="D150" s="142">
        <v>3746.53</v>
      </c>
      <c r="E150" s="143">
        <v>24.445097196605929</v>
      </c>
      <c r="F150" s="143">
        <v>36.456381219966872</v>
      </c>
      <c r="G150" s="143">
        <v>891.17978235860915</v>
      </c>
      <c r="H150" s="142">
        <v>3338831.79</v>
      </c>
    </row>
    <row r="151" spans="3:8" x14ac:dyDescent="0.2">
      <c r="C151" s="156" t="s">
        <v>104</v>
      </c>
      <c r="D151" s="128">
        <v>1137.67</v>
      </c>
      <c r="E151" s="129">
        <v>9.4783285135408324</v>
      </c>
      <c r="F151" s="129">
        <v>51.410602223271191</v>
      </c>
      <c r="G151" s="129">
        <v>487.28657695113702</v>
      </c>
      <c r="H151" s="128">
        <v>554371.32000000007</v>
      </c>
    </row>
    <row r="152" spans="3:8" x14ac:dyDescent="0.2">
      <c r="C152" s="157" t="s">
        <v>105</v>
      </c>
      <c r="D152" s="128">
        <v>1618.16</v>
      </c>
      <c r="E152" s="129">
        <v>9.947977950264498</v>
      </c>
      <c r="F152" s="129">
        <v>130.18358656231865</v>
      </c>
      <c r="G152" s="129">
        <v>1295.0634486082956</v>
      </c>
      <c r="H152" s="128">
        <v>2095619.8699999999</v>
      </c>
    </row>
    <row r="153" spans="3:8" x14ac:dyDescent="0.2">
      <c r="C153" s="156" t="s">
        <v>105</v>
      </c>
      <c r="D153" s="128">
        <v>1618.16</v>
      </c>
      <c r="E153" s="129">
        <v>9.947977950264498</v>
      </c>
      <c r="F153" s="129">
        <v>130.18358656231865</v>
      </c>
      <c r="G153" s="129">
        <v>1295.0634486082956</v>
      </c>
      <c r="H153" s="128">
        <v>2095619.8699999999</v>
      </c>
    </row>
    <row r="154" spans="3:8" x14ac:dyDescent="0.2">
      <c r="C154" s="133" t="s">
        <v>143</v>
      </c>
      <c r="D154" s="134">
        <v>2501058.0699999989</v>
      </c>
      <c r="E154" s="135">
        <v>13.015813879123584</v>
      </c>
      <c r="F154" s="135">
        <v>40.984552402611577</v>
      </c>
      <c r="G154" s="135">
        <v>533.44730599157958</v>
      </c>
      <c r="H154" s="134">
        <v>1334182689.5699999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M30"/>
  <sheetViews>
    <sheetView workbookViewId="0">
      <selection activeCell="M13" sqref="M13"/>
    </sheetView>
  </sheetViews>
  <sheetFormatPr baseColWidth="10" defaultRowHeight="15" x14ac:dyDescent="0.25"/>
  <cols>
    <col min="1" max="2" width="11.42578125" style="24"/>
    <col min="3" max="3" width="24.7109375" style="24" customWidth="1"/>
    <col min="4" max="7" width="14" style="24" customWidth="1"/>
    <col min="8" max="12" width="11.42578125" style="24"/>
    <col min="13" max="13" width="12.7109375" style="24" bestFit="1" customWidth="1"/>
    <col min="14" max="16384" width="11.42578125" style="24"/>
  </cols>
  <sheetData>
    <row r="4" spans="3:13" x14ac:dyDescent="0.25">
      <c r="C4" s="29" t="s">
        <v>14</v>
      </c>
      <c r="D4" s="13"/>
      <c r="E4" s="13"/>
      <c r="F4" s="9"/>
      <c r="G4" s="9"/>
    </row>
    <row r="5" spans="3:13" x14ac:dyDescent="0.25">
      <c r="C5" s="29" t="s">
        <v>176</v>
      </c>
      <c r="D5" s="14"/>
      <c r="E5" s="14"/>
      <c r="F5" s="9"/>
      <c r="G5" s="9"/>
    </row>
    <row r="6" spans="3:13" x14ac:dyDescent="0.25">
      <c r="C6" s="10"/>
      <c r="D6" s="11"/>
      <c r="E6" s="12"/>
      <c r="F6" s="9"/>
      <c r="G6" s="9"/>
    </row>
    <row r="7" spans="3:13" x14ac:dyDescent="0.25">
      <c r="C7" s="221" t="s">
        <v>15</v>
      </c>
      <c r="D7" s="223" t="s">
        <v>177</v>
      </c>
      <c r="E7" s="223"/>
      <c r="F7" s="225" t="s">
        <v>176</v>
      </c>
      <c r="G7" s="226"/>
    </row>
    <row r="8" spans="3:13" x14ac:dyDescent="0.25">
      <c r="C8" s="221"/>
      <c r="D8" s="224"/>
      <c r="E8" s="224"/>
      <c r="F8" s="227"/>
      <c r="G8" s="228"/>
    </row>
    <row r="9" spans="3:13" ht="25.5" x14ac:dyDescent="0.25">
      <c r="C9" s="222"/>
      <c r="D9" s="16" t="s">
        <v>16</v>
      </c>
      <c r="E9" s="17" t="s">
        <v>17</v>
      </c>
      <c r="F9" s="16" t="s">
        <v>16</v>
      </c>
      <c r="G9" s="18" t="s">
        <v>17</v>
      </c>
    </row>
    <row r="10" spans="3:13" x14ac:dyDescent="0.25">
      <c r="C10" s="15"/>
      <c r="D10" s="27"/>
      <c r="E10" s="27"/>
      <c r="F10" s="27"/>
      <c r="G10" s="27"/>
    </row>
    <row r="11" spans="3:13" x14ac:dyDescent="0.25">
      <c r="C11" s="27" t="s">
        <v>18</v>
      </c>
      <c r="D11" s="30">
        <v>1047190.0001210148</v>
      </c>
      <c r="E11" s="30">
        <v>570988918.39297664</v>
      </c>
      <c r="F11" s="30">
        <v>984104.00006816699</v>
      </c>
      <c r="G11" s="30">
        <v>497625329.75261694</v>
      </c>
      <c r="L11" s="168"/>
      <c r="M11" s="168"/>
    </row>
    <row r="12" spans="3:13" x14ac:dyDescent="0.25">
      <c r="C12" s="27"/>
      <c r="D12" s="30"/>
      <c r="E12" s="30"/>
      <c r="F12" s="30"/>
      <c r="G12" s="30"/>
      <c r="L12" s="168"/>
      <c r="M12" s="168"/>
    </row>
    <row r="13" spans="3:13" x14ac:dyDescent="0.25">
      <c r="C13" s="27" t="s">
        <v>0</v>
      </c>
      <c r="D13" s="30">
        <v>203173</v>
      </c>
      <c r="E13" s="30">
        <v>8948815.5117130894</v>
      </c>
      <c r="F13" s="30">
        <v>202716</v>
      </c>
      <c r="G13" s="30">
        <v>7603082.3200713806</v>
      </c>
      <c r="L13" s="168"/>
      <c r="M13" s="168"/>
    </row>
    <row r="14" spans="3:13" x14ac:dyDescent="0.25">
      <c r="C14" s="15"/>
      <c r="D14" s="30"/>
      <c r="E14" s="30"/>
      <c r="F14" s="30"/>
      <c r="G14" s="30"/>
      <c r="L14" s="168"/>
      <c r="M14" s="168"/>
    </row>
    <row r="15" spans="3:13" x14ac:dyDescent="0.25">
      <c r="C15" s="19" t="s">
        <v>19</v>
      </c>
      <c r="D15" s="20">
        <f>+D11+D13</f>
        <v>1250363.0001210147</v>
      </c>
      <c r="E15" s="21">
        <f>+E11+E13</f>
        <v>579937733.90468979</v>
      </c>
      <c r="F15" s="20">
        <v>1186820.0000681686</v>
      </c>
      <c r="G15" s="21">
        <v>505228412.07268798</v>
      </c>
      <c r="L15" s="168"/>
      <c r="M15" s="168"/>
    </row>
    <row r="16" spans="3:13" x14ac:dyDescent="0.25">
      <c r="C16" s="12"/>
      <c r="D16" s="31"/>
      <c r="E16" s="70"/>
      <c r="F16" s="31"/>
      <c r="G16" s="70"/>
      <c r="L16" s="168"/>
      <c r="M16" s="168"/>
    </row>
    <row r="17" spans="3:13" x14ac:dyDescent="0.25">
      <c r="C17" s="28" t="s">
        <v>20</v>
      </c>
      <c r="D17" s="31"/>
      <c r="E17" s="32">
        <v>100734179.26283766</v>
      </c>
      <c r="F17" s="31"/>
      <c r="G17" s="30">
        <v>98169746.499123603</v>
      </c>
      <c r="L17" s="168"/>
      <c r="M17" s="168"/>
    </row>
    <row r="18" spans="3:13" x14ac:dyDescent="0.25">
      <c r="C18" s="12"/>
      <c r="D18" s="31"/>
      <c r="E18" s="70"/>
      <c r="F18" s="31"/>
      <c r="G18" s="70"/>
      <c r="L18" s="168"/>
      <c r="M18" s="168"/>
    </row>
    <row r="19" spans="3:13" x14ac:dyDescent="0.25">
      <c r="C19" s="19" t="s">
        <v>21</v>
      </c>
      <c r="D19" s="22"/>
      <c r="E19" s="23">
        <f>+E15+E17</f>
        <v>680671913.16752744</v>
      </c>
      <c r="F19" s="22"/>
      <c r="G19" s="23">
        <f>+G17+G15</f>
        <v>603398158.57181156</v>
      </c>
      <c r="L19" s="168"/>
      <c r="M19" s="168"/>
    </row>
    <row r="21" spans="3:13" x14ac:dyDescent="0.25">
      <c r="C21" s="213" t="s">
        <v>208</v>
      </c>
      <c r="D21" s="77"/>
      <c r="E21" s="77"/>
      <c r="F21" s="79"/>
      <c r="G21" s="79"/>
      <c r="H21" s="79"/>
      <c r="I21" s="12"/>
    </row>
    <row r="22" spans="3:13" x14ac:dyDescent="0.25">
      <c r="C22" s="213" t="s">
        <v>209</v>
      </c>
      <c r="D22" s="77"/>
      <c r="E22" s="77"/>
      <c r="F22" s="79"/>
      <c r="G22" s="79"/>
      <c r="H22" s="79"/>
      <c r="I22" s="12"/>
    </row>
    <row r="23" spans="3:13" x14ac:dyDescent="0.25">
      <c r="C23" s="213" t="s">
        <v>210</v>
      </c>
      <c r="D23" s="77"/>
      <c r="E23" s="77"/>
      <c r="F23" s="79"/>
      <c r="G23" s="79"/>
      <c r="H23" s="79"/>
      <c r="I23" s="12"/>
    </row>
    <row r="24" spans="3:13" x14ac:dyDescent="0.25">
      <c r="C24" s="213" t="s">
        <v>211</v>
      </c>
      <c r="D24" s="77"/>
      <c r="E24" s="77"/>
      <c r="F24" s="79"/>
      <c r="G24" s="79"/>
      <c r="H24" s="79"/>
      <c r="I24" s="12"/>
    </row>
    <row r="25" spans="3:13" x14ac:dyDescent="0.25">
      <c r="C25" s="213"/>
      <c r="D25" s="77"/>
      <c r="E25" s="77"/>
      <c r="F25" s="79"/>
      <c r="G25" s="79"/>
      <c r="H25" s="79"/>
      <c r="I25" s="12"/>
    </row>
    <row r="26" spans="3:13" x14ac:dyDescent="0.25">
      <c r="C26" s="219" t="s">
        <v>212</v>
      </c>
      <c r="D26" s="9"/>
      <c r="E26" s="9"/>
      <c r="F26" s="40"/>
      <c r="G26" s="40"/>
      <c r="H26" s="40"/>
      <c r="I26" s="12"/>
    </row>
    <row r="27" spans="3:13" x14ac:dyDescent="0.25">
      <c r="C27" s="229" t="s">
        <v>213</v>
      </c>
      <c r="D27" s="229"/>
      <c r="E27" s="229"/>
      <c r="F27" s="229"/>
      <c r="G27" s="229"/>
      <c r="H27" s="229"/>
      <c r="I27" s="229"/>
      <c r="J27" s="229"/>
      <c r="K27" s="229"/>
      <c r="L27" s="229"/>
    </row>
    <row r="30" spans="3:13" x14ac:dyDescent="0.25">
      <c r="G30" s="168"/>
    </row>
  </sheetData>
  <mergeCells count="4">
    <mergeCell ref="C7:C9"/>
    <mergeCell ref="D7:E8"/>
    <mergeCell ref="F7:G8"/>
    <mergeCell ref="C27:L27"/>
  </mergeCells>
  <hyperlinks>
    <hyperlink ref="C27" r:id="rId1" xr:uid="{B55E45FF-4108-4384-BFC7-4EE32913A417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M37"/>
  <sheetViews>
    <sheetView topLeftCell="A10" workbookViewId="0">
      <selection activeCell="C36" sqref="C36"/>
    </sheetView>
  </sheetViews>
  <sheetFormatPr baseColWidth="10" defaultRowHeight="15" x14ac:dyDescent="0.25"/>
  <cols>
    <col min="1" max="2" width="11.42578125" style="24"/>
    <col min="3" max="3" width="14.42578125" style="24" customWidth="1"/>
    <col min="4" max="4" width="9.42578125" style="24" customWidth="1"/>
    <col min="5" max="5" width="13.140625" style="24" customWidth="1"/>
    <col min="6" max="7" width="11.42578125" style="24"/>
    <col min="8" max="8" width="12.28515625" style="24" bestFit="1" customWidth="1"/>
    <col min="9" max="9" width="9.7109375" style="24" customWidth="1"/>
    <col min="10" max="10" width="13.5703125" style="24" customWidth="1"/>
    <col min="11" max="12" width="11.42578125" style="24"/>
    <col min="13" max="13" width="12.28515625" style="24" bestFit="1" customWidth="1"/>
    <col min="14" max="16384" width="11.42578125" style="24"/>
  </cols>
  <sheetData>
    <row r="4" spans="3:13" x14ac:dyDescent="0.25">
      <c r="C4" s="52" t="s">
        <v>22</v>
      </c>
      <c r="D4" s="53"/>
      <c r="E4" s="53"/>
      <c r="F4" s="34"/>
      <c r="G4" s="34"/>
      <c r="H4" s="34"/>
      <c r="I4" s="35"/>
      <c r="J4" s="36"/>
      <c r="K4" s="36"/>
      <c r="L4" s="36"/>
      <c r="M4" s="36"/>
    </row>
    <row r="5" spans="3:13" x14ac:dyDescent="0.25">
      <c r="C5" s="230" t="s">
        <v>176</v>
      </c>
      <c r="D5" s="230"/>
      <c r="E5" s="230"/>
      <c r="F5" s="10"/>
      <c r="G5" s="10"/>
      <c r="H5" s="10"/>
      <c r="I5" s="9"/>
      <c r="J5" s="9"/>
      <c r="K5" s="9"/>
      <c r="L5" s="9"/>
      <c r="M5" s="9"/>
    </row>
    <row r="6" spans="3:13" x14ac:dyDescent="0.25">
      <c r="C6" s="10"/>
      <c r="D6" s="10"/>
      <c r="E6" s="10"/>
      <c r="F6" s="10"/>
      <c r="G6" s="10"/>
      <c r="H6" s="10"/>
      <c r="I6" s="9"/>
      <c r="J6" s="9"/>
      <c r="K6" s="9"/>
      <c r="L6" s="9"/>
      <c r="M6" s="9"/>
    </row>
    <row r="7" spans="3:13" x14ac:dyDescent="0.25">
      <c r="C7" s="231" t="s">
        <v>23</v>
      </c>
      <c r="D7" s="233" t="s">
        <v>177</v>
      </c>
      <c r="E7" s="234"/>
      <c r="F7" s="234"/>
      <c r="G7" s="234"/>
      <c r="H7" s="235"/>
      <c r="I7" s="233" t="s">
        <v>176</v>
      </c>
      <c r="J7" s="234"/>
      <c r="K7" s="234"/>
      <c r="L7" s="234"/>
      <c r="M7" s="235"/>
    </row>
    <row r="8" spans="3:13" ht="63.75" x14ac:dyDescent="0.25">
      <c r="C8" s="232"/>
      <c r="D8" s="47" t="s">
        <v>16</v>
      </c>
      <c r="E8" s="48" t="s">
        <v>24</v>
      </c>
      <c r="F8" s="48" t="s">
        <v>47</v>
      </c>
      <c r="G8" s="48" t="s">
        <v>26</v>
      </c>
      <c r="H8" s="49" t="s">
        <v>17</v>
      </c>
      <c r="I8" s="47" t="s">
        <v>16</v>
      </c>
      <c r="J8" s="48" t="s">
        <v>24</v>
      </c>
      <c r="K8" s="48" t="s">
        <v>47</v>
      </c>
      <c r="L8" s="48" t="s">
        <v>26</v>
      </c>
      <c r="M8" s="49" t="s">
        <v>17</v>
      </c>
    </row>
    <row r="9" spans="3:13" x14ac:dyDescent="0.25"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3:13" x14ac:dyDescent="0.25">
      <c r="C10" s="50" t="s">
        <v>27</v>
      </c>
      <c r="D10" s="61">
        <v>930072.39724781399</v>
      </c>
      <c r="E10" s="63">
        <v>9.184842048737103</v>
      </c>
      <c r="F10" s="63">
        <v>49.739668173796197</v>
      </c>
      <c r="G10" s="63">
        <v>456.85099573291564</v>
      </c>
      <c r="H10" s="61">
        <v>424904500.78636211</v>
      </c>
      <c r="I10" s="61">
        <v>854782.03224138299</v>
      </c>
      <c r="J10" s="62">
        <v>12.65491205081516</v>
      </c>
      <c r="K10" s="62">
        <v>34.005580635387261</v>
      </c>
      <c r="L10" s="63">
        <v>430.33763217772849</v>
      </c>
      <c r="M10" s="61">
        <v>367844875.78282362</v>
      </c>
    </row>
    <row r="11" spans="3:13" x14ac:dyDescent="0.25">
      <c r="C11" s="27" t="s">
        <v>28</v>
      </c>
      <c r="D11" s="30">
        <v>437224.04907688359</v>
      </c>
      <c r="E11" s="65">
        <v>4.7529557370253048</v>
      </c>
      <c r="F11" s="65">
        <v>59.956417669058702</v>
      </c>
      <c r="G11" s="65">
        <v>284.97019933163779</v>
      </c>
      <c r="H11" s="30">
        <v>124595824.41802543</v>
      </c>
      <c r="I11" s="30">
        <v>303038.08057678299</v>
      </c>
      <c r="J11" s="64">
        <v>5.5781526601428659</v>
      </c>
      <c r="K11" s="64">
        <v>41.401576085588232</v>
      </c>
      <c r="L11" s="65">
        <v>230.94431177593145</v>
      </c>
      <c r="M11" s="30">
        <v>69984920.960704267</v>
      </c>
    </row>
    <row r="12" spans="3:13" x14ac:dyDescent="0.25">
      <c r="C12" s="27" t="s">
        <v>29</v>
      </c>
      <c r="D12" s="30">
        <v>115969.85399920691</v>
      </c>
      <c r="E12" s="65">
        <v>9.146495897262902</v>
      </c>
      <c r="F12" s="65">
        <v>25.153820244139915</v>
      </c>
      <c r="G12" s="65">
        <v>230.06931366351387</v>
      </c>
      <c r="H12" s="30">
        <v>26681104.715255462</v>
      </c>
      <c r="I12" s="30">
        <v>101981.50531438575</v>
      </c>
      <c r="J12" s="64">
        <v>10.387329845416573</v>
      </c>
      <c r="K12" s="64">
        <v>20.33162397679158</v>
      </c>
      <c r="L12" s="65">
        <v>211.19128453991422</v>
      </c>
      <c r="M12" s="30">
        <v>21537605.106659204</v>
      </c>
    </row>
    <row r="13" spans="3:13" x14ac:dyDescent="0.25">
      <c r="C13" s="27" t="s">
        <v>30</v>
      </c>
      <c r="D13" s="30">
        <v>83894.037903571851</v>
      </c>
      <c r="E13" s="65">
        <v>11.232504244396432</v>
      </c>
      <c r="F13" s="65">
        <v>26.827834585501439</v>
      </c>
      <c r="G13" s="65">
        <v>301.34376584960989</v>
      </c>
      <c r="H13" s="30">
        <v>25280945.314192284</v>
      </c>
      <c r="I13" s="30">
        <v>100006.13958275742</v>
      </c>
      <c r="J13" s="64">
        <v>11.023088735850379</v>
      </c>
      <c r="K13" s="64">
        <v>24.728337349489038</v>
      </c>
      <c r="L13" s="65">
        <v>272.58265689346075</v>
      </c>
      <c r="M13" s="30">
        <v>27259939.233126264</v>
      </c>
    </row>
    <row r="14" spans="3:13" x14ac:dyDescent="0.25">
      <c r="C14" s="27" t="s">
        <v>31</v>
      </c>
      <c r="D14" s="30">
        <v>127824.14138757039</v>
      </c>
      <c r="E14" s="65">
        <v>7.072693606795756</v>
      </c>
      <c r="F14" s="65">
        <v>109.90798667109215</v>
      </c>
      <c r="G14" s="65">
        <v>777.34551466442758</v>
      </c>
      <c r="H14" s="30">
        <v>99363522.973459333</v>
      </c>
      <c r="I14" s="30">
        <v>125081.97990426389</v>
      </c>
      <c r="J14" s="64">
        <v>6.7028235463465267</v>
      </c>
      <c r="K14" s="64">
        <v>102.96481502849083</v>
      </c>
      <c r="L14" s="65">
        <v>690.15498661818322</v>
      </c>
      <c r="M14" s="30">
        <v>86325952.16700314</v>
      </c>
    </row>
    <row r="15" spans="3:13" x14ac:dyDescent="0.25">
      <c r="C15" s="27" t="s">
        <v>32</v>
      </c>
      <c r="D15" s="30">
        <v>43993.077209287359</v>
      </c>
      <c r="E15" s="65">
        <v>14.972420307077522</v>
      </c>
      <c r="F15" s="65">
        <v>73.884739425949789</v>
      </c>
      <c r="G15" s="65">
        <v>1106.233372964221</v>
      </c>
      <c r="H15" s="30">
        <v>48666610.188305311</v>
      </c>
      <c r="I15" s="30">
        <v>53398.944162238979</v>
      </c>
      <c r="J15" s="64">
        <v>14.504726613299905</v>
      </c>
      <c r="K15" s="64">
        <v>77.538095149061931</v>
      </c>
      <c r="L15" s="65">
        <v>1124.6688722531787</v>
      </c>
      <c r="M15" s="30">
        <v>60056130.310455784</v>
      </c>
    </row>
    <row r="16" spans="3:13" x14ac:dyDescent="0.25">
      <c r="C16" s="27" t="s">
        <v>33</v>
      </c>
      <c r="D16" s="30">
        <v>11764.211720620397</v>
      </c>
      <c r="E16" s="65">
        <v>13.810752917163882</v>
      </c>
      <c r="F16" s="65">
        <v>89.329214432512089</v>
      </c>
      <c r="G16" s="65">
        <v>1233.7037088117745</v>
      </c>
      <c r="H16" s="30">
        <v>14513551.630976325</v>
      </c>
      <c r="I16" s="30">
        <v>13397.252626716523</v>
      </c>
      <c r="J16" s="64">
        <v>13.685361034499433</v>
      </c>
      <c r="K16" s="64">
        <v>76.425908558962377</v>
      </c>
      <c r="L16" s="65">
        <v>1045.9161510190404</v>
      </c>
      <c r="M16" s="30">
        <v>14012402.901565088</v>
      </c>
    </row>
    <row r="17" spans="3:13" x14ac:dyDescent="0.25">
      <c r="C17" s="27" t="s">
        <v>34</v>
      </c>
      <c r="D17" s="30">
        <v>8418.6724650157958</v>
      </c>
      <c r="E17" s="65">
        <v>23.89999730163046</v>
      </c>
      <c r="F17" s="65">
        <v>53.103668859752126</v>
      </c>
      <c r="G17" s="65">
        <v>1269.1775424547529</v>
      </c>
      <c r="H17" s="30">
        <v>10684790.029880246</v>
      </c>
      <c r="I17" s="30">
        <v>8811.0568383308564</v>
      </c>
      <c r="J17" s="64">
        <v>28.156277957173607</v>
      </c>
      <c r="K17" s="64">
        <v>39.657982713787895</v>
      </c>
      <c r="L17" s="65">
        <v>1116.6211845101984</v>
      </c>
      <c r="M17" s="30">
        <v>9838612.7236036863</v>
      </c>
    </row>
    <row r="18" spans="3:13" x14ac:dyDescent="0.25">
      <c r="C18" s="27" t="s">
        <v>35</v>
      </c>
      <c r="D18" s="30">
        <v>28355.069657515065</v>
      </c>
      <c r="E18" s="65">
        <v>23.74812707450743</v>
      </c>
      <c r="F18" s="65">
        <v>31.58819903718155</v>
      </c>
      <c r="G18" s="65">
        <v>750.16056478982068</v>
      </c>
      <c r="H18" s="30">
        <v>21270855.068936203</v>
      </c>
      <c r="I18" s="30">
        <v>31882.120564415487</v>
      </c>
      <c r="J18" s="64">
        <v>21.857489987139843</v>
      </c>
      <c r="K18" s="64">
        <v>27.50189494691217</v>
      </c>
      <c r="L18" s="65">
        <v>601.12239342950409</v>
      </c>
      <c r="M18" s="30">
        <v>19165056.621289466</v>
      </c>
    </row>
    <row r="19" spans="3:13" x14ac:dyDescent="0.25">
      <c r="C19" s="27" t="s">
        <v>164</v>
      </c>
      <c r="D19" s="30">
        <v>15069.643228508234</v>
      </c>
      <c r="E19" s="65">
        <v>8.1329308725273677</v>
      </c>
      <c r="F19" s="65">
        <v>81.02209380134083</v>
      </c>
      <c r="G19" s="65">
        <v>658.94708803373283</v>
      </c>
      <c r="H19" s="30">
        <v>9930097.5231327601</v>
      </c>
      <c r="I19" s="30">
        <v>17826.070203677515</v>
      </c>
      <c r="J19" s="64">
        <v>7.2884666940311567</v>
      </c>
      <c r="K19" s="64">
        <v>73.180119738462693</v>
      </c>
      <c r="L19" s="65">
        <v>533.37086537899711</v>
      </c>
      <c r="M19" s="30">
        <v>9507906.4908422343</v>
      </c>
    </row>
    <row r="20" spans="3:13" x14ac:dyDescent="0.25">
      <c r="C20" s="27" t="s">
        <v>36</v>
      </c>
      <c r="D20" s="30">
        <v>57559.640599634287</v>
      </c>
      <c r="E20" s="65">
        <v>30.212848736417723</v>
      </c>
      <c r="F20" s="65">
        <v>25.25369219447909</v>
      </c>
      <c r="G20" s="65">
        <v>762.98598230784978</v>
      </c>
      <c r="H20" s="30">
        <v>43917198.924198739</v>
      </c>
      <c r="I20" s="30">
        <v>99358.882467814547</v>
      </c>
      <c r="J20" s="64">
        <v>41.203628683813768</v>
      </c>
      <c r="K20" s="64">
        <v>12.251344582044275</v>
      </c>
      <c r="L20" s="65">
        <v>504.79985303600597</v>
      </c>
      <c r="M20" s="30">
        <v>50156349.267574556</v>
      </c>
    </row>
    <row r="21" spans="3:13" x14ac:dyDescent="0.25">
      <c r="C21" s="26"/>
      <c r="D21" s="61"/>
      <c r="E21" s="63"/>
      <c r="F21" s="63"/>
      <c r="G21" s="63"/>
      <c r="H21" s="61"/>
      <c r="I21" s="61"/>
      <c r="J21" s="62"/>
      <c r="K21" s="62"/>
      <c r="L21" s="63"/>
      <c r="M21" s="61"/>
    </row>
    <row r="22" spans="3:13" x14ac:dyDescent="0.25">
      <c r="C22" s="50" t="s">
        <v>37</v>
      </c>
      <c r="D22" s="61">
        <v>79529.367831678319</v>
      </c>
      <c r="E22" s="63">
        <v>27.294582805015605</v>
      </c>
      <c r="F22" s="63">
        <v>46.512303720378469</v>
      </c>
      <c r="G22" s="63">
        <v>1269.5339253479046</v>
      </c>
      <c r="H22" s="61">
        <v>100965230.52378802</v>
      </c>
      <c r="I22" s="61">
        <v>92638.012415740886</v>
      </c>
      <c r="J22" s="62">
        <v>21.499254466824667</v>
      </c>
      <c r="K22" s="62">
        <v>45.375036137705486</v>
      </c>
      <c r="L22" s="63">
        <v>975.52944836589415</v>
      </c>
      <c r="M22" s="61">
        <v>90371109.149640515</v>
      </c>
    </row>
    <row r="23" spans="3:13" x14ac:dyDescent="0.25">
      <c r="C23" s="27" t="s">
        <v>38</v>
      </c>
      <c r="D23" s="30">
        <v>11302.512829087615</v>
      </c>
      <c r="E23" s="65">
        <v>27.645429254649176</v>
      </c>
      <c r="F23" s="65">
        <v>41.78372252338788</v>
      </c>
      <c r="G23" s="65">
        <v>1155.1289450162105</v>
      </c>
      <c r="H23" s="30">
        <v>13055859.720296154</v>
      </c>
      <c r="I23" s="30">
        <v>13475.077416578113</v>
      </c>
      <c r="J23" s="64">
        <v>26.987269790451144</v>
      </c>
      <c r="K23" s="64">
        <v>34.051621689441774</v>
      </c>
      <c r="L23" s="65">
        <v>918.96030133534293</v>
      </c>
      <c r="M23" s="30">
        <v>12383061.203255696</v>
      </c>
    </row>
    <row r="24" spans="3:13" x14ac:dyDescent="0.25">
      <c r="C24" s="27" t="s">
        <v>39</v>
      </c>
      <c r="D24" s="30">
        <v>16399.199296018611</v>
      </c>
      <c r="E24" s="65">
        <v>23.309243254445366</v>
      </c>
      <c r="F24" s="65">
        <v>57.723135937575933</v>
      </c>
      <c r="G24" s="65">
        <v>1345.4826169783748</v>
      </c>
      <c r="H24" s="30">
        <v>22064837.585157055</v>
      </c>
      <c r="I24" s="30">
        <v>20074.478255224221</v>
      </c>
      <c r="J24" s="64">
        <v>18.941398596343131</v>
      </c>
      <c r="K24" s="64">
        <v>53.546275750717953</v>
      </c>
      <c r="L24" s="65">
        <v>1014.2413523440514</v>
      </c>
      <c r="M24" s="30">
        <v>20360365.973179873</v>
      </c>
    </row>
    <row r="25" spans="3:13" x14ac:dyDescent="0.25">
      <c r="C25" s="27" t="s">
        <v>40</v>
      </c>
      <c r="D25" s="30">
        <v>13766.167126035614</v>
      </c>
      <c r="E25" s="65">
        <v>35.830242792627601</v>
      </c>
      <c r="F25" s="65">
        <v>33.28426685793513</v>
      </c>
      <c r="G25" s="65">
        <v>1192.5833626944234</v>
      </c>
      <c r="H25" s="30">
        <v>16417301.882580988</v>
      </c>
      <c r="I25" s="30">
        <v>14867.391660953488</v>
      </c>
      <c r="J25" s="64">
        <v>25.558691504105841</v>
      </c>
      <c r="K25" s="64">
        <v>35.975728085590205</v>
      </c>
      <c r="L25" s="65">
        <v>919.49253577519596</v>
      </c>
      <c r="M25" s="30">
        <v>13670455.658693124</v>
      </c>
    </row>
    <row r="26" spans="3:13" x14ac:dyDescent="0.25">
      <c r="C26" s="27" t="s">
        <v>41</v>
      </c>
      <c r="D26" s="30">
        <v>9647.6912362950352</v>
      </c>
      <c r="E26" s="65">
        <v>20.262333866543376</v>
      </c>
      <c r="F26" s="65">
        <v>57.623826355335424</v>
      </c>
      <c r="G26" s="65">
        <v>1167.5932082795275</v>
      </c>
      <c r="H26" s="30">
        <v>11264578.763076004</v>
      </c>
      <c r="I26" s="30">
        <v>11782.848693924421</v>
      </c>
      <c r="J26" s="64">
        <v>13.498099168942378</v>
      </c>
      <c r="K26" s="64">
        <v>72.952311226343596</v>
      </c>
      <c r="L26" s="65">
        <v>984.71753153673421</v>
      </c>
      <c r="M26" s="30">
        <v>11602777.68035209</v>
      </c>
    </row>
    <row r="27" spans="3:13" x14ac:dyDescent="0.25">
      <c r="C27" s="27" t="s">
        <v>165</v>
      </c>
      <c r="D27" s="30">
        <v>7504.4130720292269</v>
      </c>
      <c r="E27" s="30">
        <v>26.404119781912993</v>
      </c>
      <c r="F27" s="30">
        <v>50.259924047814508</v>
      </c>
      <c r="G27" s="30">
        <v>1327.0690547883428</v>
      </c>
      <c r="H27" s="30">
        <v>9958874.3622391149</v>
      </c>
      <c r="I27" s="30">
        <v>5982.6817789519691</v>
      </c>
      <c r="J27" s="64">
        <v>21.070597230187854</v>
      </c>
      <c r="K27" s="64">
        <v>47.659008331705778</v>
      </c>
      <c r="L27" s="65">
        <v>1004.2037689475397</v>
      </c>
      <c r="M27" s="30">
        <v>6007831.5908373361</v>
      </c>
    </row>
    <row r="28" spans="3:13" x14ac:dyDescent="0.25">
      <c r="C28" s="27" t="s">
        <v>42</v>
      </c>
      <c r="D28" s="30">
        <v>20909.384272212155</v>
      </c>
      <c r="E28" s="65">
        <v>28.175286784613341</v>
      </c>
      <c r="F28" s="65">
        <v>47.873777984351101</v>
      </c>
      <c r="G28" s="65">
        <v>1348.8574241720009</v>
      </c>
      <c r="H28" s="30">
        <v>28203778.210438631</v>
      </c>
      <c r="I28" s="30">
        <v>26455.534610108665</v>
      </c>
      <c r="J28" s="64">
        <v>22.024054764444848</v>
      </c>
      <c r="K28" s="64">
        <v>45.217967613471494</v>
      </c>
      <c r="L28" s="65">
        <v>995.88299505598968</v>
      </c>
      <c r="M28" s="30">
        <v>26346617.04332241</v>
      </c>
    </row>
    <row r="29" spans="3:13" x14ac:dyDescent="0.25">
      <c r="C29" s="15"/>
      <c r="D29" s="30"/>
      <c r="E29" s="65"/>
      <c r="F29" s="65"/>
      <c r="G29" s="65"/>
      <c r="H29" s="66"/>
      <c r="I29" s="30"/>
      <c r="J29" s="64"/>
      <c r="K29" s="64"/>
      <c r="L29" s="65"/>
      <c r="M29" s="66"/>
    </row>
    <row r="30" spans="3:13" x14ac:dyDescent="0.25">
      <c r="C30" s="51" t="s">
        <v>43</v>
      </c>
      <c r="D30" s="67">
        <v>14759.082532969267</v>
      </c>
      <c r="E30" s="68">
        <v>15.535289450070792</v>
      </c>
      <c r="F30" s="68">
        <v>62.267206116883287</v>
      </c>
      <c r="G30" s="68">
        <v>967.3390702730004</v>
      </c>
      <c r="H30" s="67">
        <v>14277037.175524971</v>
      </c>
      <c r="I30" s="67">
        <v>13966.380423814155</v>
      </c>
      <c r="J30" s="69">
        <v>14.389909699564729</v>
      </c>
      <c r="K30" s="69">
        <v>64.211671443455828</v>
      </c>
      <c r="L30" s="68">
        <v>924.00015372944858</v>
      </c>
      <c r="M30" s="67">
        <v>12904937.658648239</v>
      </c>
    </row>
    <row r="31" spans="3:13" x14ac:dyDescent="0.25">
      <c r="C31" s="51" t="s">
        <v>162</v>
      </c>
      <c r="D31" s="67">
        <v>7535.0742095672913</v>
      </c>
      <c r="E31" s="68">
        <v>20.178573473059796</v>
      </c>
      <c r="F31" s="68">
        <v>83.250883635632135</v>
      </c>
      <c r="G31" s="68">
        <v>1679.8840721387551</v>
      </c>
      <c r="H31" s="67">
        <v>12658051.147035604</v>
      </c>
      <c r="I31" s="67">
        <v>6359.9461442508064</v>
      </c>
      <c r="J31" s="69">
        <v>15.816135496416965</v>
      </c>
      <c r="K31" s="69">
        <v>96.796731790413332</v>
      </c>
      <c r="L31" s="68">
        <v>1530.9502256075091</v>
      </c>
      <c r="M31" s="67">
        <v>9736760.9843923785</v>
      </c>
    </row>
    <row r="32" spans="3:13" x14ac:dyDescent="0.25">
      <c r="C32" s="51" t="s">
        <v>44</v>
      </c>
      <c r="D32" s="67">
        <v>8962.0380122731003</v>
      </c>
      <c r="E32" s="68">
        <v>18.527208569049197</v>
      </c>
      <c r="F32" s="68">
        <v>72.280146491552458</v>
      </c>
      <c r="G32" s="68">
        <v>1339.1493494504221</v>
      </c>
      <c r="H32" s="67">
        <v>12001507.373885479</v>
      </c>
      <c r="I32" s="67">
        <v>9754.233483211905</v>
      </c>
      <c r="J32" s="69">
        <v>15.894655534355689</v>
      </c>
      <c r="K32" s="69">
        <v>72.748063625430419</v>
      </c>
      <c r="L32" s="68">
        <v>1156.3054121176076</v>
      </c>
      <c r="M32" s="67">
        <v>11278872.967696708</v>
      </c>
    </row>
    <row r="33" spans="3:13" x14ac:dyDescent="0.25">
      <c r="C33" s="51" t="s">
        <v>45</v>
      </c>
      <c r="D33" s="67">
        <v>6332.0402867133653</v>
      </c>
      <c r="E33" s="68">
        <v>14.30845751271166</v>
      </c>
      <c r="F33" s="68">
        <v>68.239220449316903</v>
      </c>
      <c r="G33" s="68">
        <v>976.3979864996154</v>
      </c>
      <c r="H33" s="67">
        <v>6182591.3863813784</v>
      </c>
      <c r="I33" s="67">
        <v>6603.3953597649415</v>
      </c>
      <c r="J33" s="69">
        <v>13.669481074620881</v>
      </c>
      <c r="K33" s="69">
        <v>60.807333354823442</v>
      </c>
      <c r="L33" s="68">
        <v>831.20469249192195</v>
      </c>
      <c r="M33" s="67">
        <v>5488773.2094160011</v>
      </c>
    </row>
    <row r="34" spans="3:13" x14ac:dyDescent="0.25">
      <c r="C34" s="12"/>
      <c r="D34" s="9"/>
      <c r="E34" s="40"/>
      <c r="F34" s="40"/>
      <c r="G34" s="40"/>
      <c r="H34" s="9"/>
      <c r="I34" s="9"/>
      <c r="J34" s="41"/>
      <c r="K34" s="41"/>
      <c r="L34" s="40"/>
      <c r="M34" s="9"/>
    </row>
    <row r="35" spans="3:13" x14ac:dyDescent="0.25">
      <c r="C35" s="42" t="s">
        <v>46</v>
      </c>
      <c r="D35" s="43">
        <v>1047190.0001210148</v>
      </c>
      <c r="E35" s="44">
        <v>10.839738654504131</v>
      </c>
      <c r="F35" s="44">
        <v>50.301783278635426</v>
      </c>
      <c r="G35" s="44">
        <v>545.25818459591312</v>
      </c>
      <c r="H35" s="45">
        <v>570988918.39297664</v>
      </c>
      <c r="I35" s="43">
        <v>984104.00006816699</v>
      </c>
      <c r="J35" s="46">
        <v>13.571441162870228</v>
      </c>
      <c r="K35" s="46">
        <v>37.25937049214194</v>
      </c>
      <c r="L35" s="44">
        <v>505.66335439968543</v>
      </c>
      <c r="M35" s="45">
        <v>497625329.75261694</v>
      </c>
    </row>
    <row r="36" spans="3:13" x14ac:dyDescent="0.25">
      <c r="C36" s="178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3:13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</row>
  </sheetData>
  <mergeCells count="4">
    <mergeCell ref="C5:E5"/>
    <mergeCell ref="C7:C8"/>
    <mergeCell ref="D7:H7"/>
    <mergeCell ref="I7:M7"/>
  </mergeCells>
  <pageMargins left="0.7" right="0.7" top="0.75" bottom="0.75" header="0.3" footer="0.3"/>
  <pageSetup orientation="portrait" verticalDpi="599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M21"/>
  <sheetViews>
    <sheetView workbookViewId="0">
      <selection activeCell="C35" sqref="C35"/>
    </sheetView>
  </sheetViews>
  <sheetFormatPr baseColWidth="10" defaultRowHeight="15" x14ac:dyDescent="0.25"/>
  <cols>
    <col min="1" max="2" width="11.42578125" style="24"/>
    <col min="3" max="3" width="24.5703125" style="24" customWidth="1"/>
    <col min="4" max="4" width="11.42578125" style="24"/>
    <col min="5" max="5" width="13.140625" style="24" customWidth="1"/>
    <col min="6" max="7" width="11.42578125" style="24"/>
    <col min="8" max="8" width="13.7109375" style="24" customWidth="1"/>
    <col min="9" max="9" width="11.42578125" style="24"/>
    <col min="10" max="10" width="13.42578125" style="24" customWidth="1"/>
    <col min="11" max="12" width="11.42578125" style="24"/>
    <col min="13" max="13" width="13.85546875" style="24" customWidth="1"/>
    <col min="14" max="16384" width="11.42578125" style="24"/>
  </cols>
  <sheetData>
    <row r="4" spans="3:13" x14ac:dyDescent="0.25">
      <c r="C4" s="52" t="s">
        <v>48</v>
      </c>
      <c r="D4" s="54"/>
      <c r="E4" s="54"/>
      <c r="F4" s="54"/>
      <c r="G4" s="54"/>
      <c r="H4" s="54"/>
      <c r="I4" s="54"/>
      <c r="J4" s="9"/>
      <c r="K4" s="40"/>
      <c r="L4" s="40"/>
      <c r="M4" s="40"/>
    </row>
    <row r="5" spans="3:13" x14ac:dyDescent="0.25">
      <c r="C5" s="59" t="s">
        <v>176</v>
      </c>
      <c r="D5" s="55"/>
      <c r="E5" s="55"/>
      <c r="F5" s="56"/>
      <c r="G5" s="56"/>
      <c r="H5" s="56"/>
      <c r="I5" s="9"/>
      <c r="J5" s="9"/>
      <c r="K5" s="40"/>
      <c r="L5" s="40"/>
      <c r="M5" s="40"/>
    </row>
    <row r="6" spans="3:13" x14ac:dyDescent="0.25">
      <c r="C6" s="56"/>
      <c r="D6" s="56"/>
      <c r="E6" s="56"/>
      <c r="F6" s="56"/>
      <c r="G6" s="56"/>
      <c r="H6" s="56"/>
      <c r="I6" s="9"/>
      <c r="J6" s="9"/>
      <c r="K6" s="40"/>
      <c r="L6" s="40"/>
      <c r="M6" s="40"/>
    </row>
    <row r="7" spans="3:13" ht="15" customHeight="1" x14ac:dyDescent="0.25">
      <c r="C7" s="236" t="s">
        <v>49</v>
      </c>
      <c r="D7" s="233" t="s">
        <v>178</v>
      </c>
      <c r="E7" s="234"/>
      <c r="F7" s="234"/>
      <c r="G7" s="234"/>
      <c r="H7" s="235"/>
      <c r="I7" s="233" t="s">
        <v>176</v>
      </c>
      <c r="J7" s="234"/>
      <c r="K7" s="234"/>
      <c r="L7" s="234"/>
      <c r="M7" s="235"/>
    </row>
    <row r="8" spans="3:13" ht="63.75" x14ac:dyDescent="0.25">
      <c r="C8" s="237"/>
      <c r="D8" s="47" t="s">
        <v>16</v>
      </c>
      <c r="E8" s="48" t="s">
        <v>24</v>
      </c>
      <c r="F8" s="48" t="s">
        <v>47</v>
      </c>
      <c r="G8" s="48" t="s">
        <v>26</v>
      </c>
      <c r="H8" s="49" t="s">
        <v>17</v>
      </c>
      <c r="I8" s="47" t="s">
        <v>16</v>
      </c>
      <c r="J8" s="48" t="s">
        <v>24</v>
      </c>
      <c r="K8" s="48" t="s">
        <v>47</v>
      </c>
      <c r="L8" s="48" t="s">
        <v>26</v>
      </c>
      <c r="M8" s="49" t="s">
        <v>17</v>
      </c>
    </row>
    <row r="9" spans="3:13" x14ac:dyDescent="0.25">
      <c r="C9" s="57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3:13" x14ac:dyDescent="0.25">
      <c r="C10" s="50" t="s">
        <v>50</v>
      </c>
      <c r="D10" s="61">
        <v>907015.1860356828</v>
      </c>
      <c r="E10" s="62">
        <v>10.972439645108535</v>
      </c>
      <c r="F10" s="62">
        <v>43.043851002039744</v>
      </c>
      <c r="G10" s="63">
        <v>472.29605721292597</v>
      </c>
      <c r="H10" s="61">
        <v>428379696.19690043</v>
      </c>
      <c r="I10" s="61">
        <v>857996.34298710583</v>
      </c>
      <c r="J10" s="62">
        <v>14.164894077908121</v>
      </c>
      <c r="K10" s="62">
        <v>31.118840808247178</v>
      </c>
      <c r="L10" s="63">
        <v>440.79508387610548</v>
      </c>
      <c r="M10" s="61">
        <v>378200569.97239381</v>
      </c>
    </row>
    <row r="11" spans="3:13" x14ac:dyDescent="0.25">
      <c r="C11" s="27" t="s">
        <v>51</v>
      </c>
      <c r="D11" s="30">
        <v>527602.6532305138</v>
      </c>
      <c r="E11" s="64">
        <v>8.3725618095915326</v>
      </c>
      <c r="F11" s="64">
        <v>62.338747256757181</v>
      </c>
      <c r="G11" s="65">
        <v>521.93501453970453</v>
      </c>
      <c r="H11" s="30">
        <v>275374298.48505485</v>
      </c>
      <c r="I11" s="30">
        <v>502372.33378552098</v>
      </c>
      <c r="J11" s="64">
        <v>11.256336957229902</v>
      </c>
      <c r="K11" s="64">
        <v>45.377563369873101</v>
      </c>
      <c r="L11" s="65">
        <v>510.78514358934422</v>
      </c>
      <c r="M11" s="30">
        <v>256604324.64795122</v>
      </c>
    </row>
    <row r="12" spans="3:13" x14ac:dyDescent="0.25">
      <c r="C12" s="27" t="s">
        <v>52</v>
      </c>
      <c r="D12" s="30">
        <v>270305.62534242781</v>
      </c>
      <c r="E12" s="64">
        <v>16.595274894490835</v>
      </c>
      <c r="F12" s="64">
        <v>23.83861978438965</v>
      </c>
      <c r="G12" s="65">
        <v>395.60844842719399</v>
      </c>
      <c r="H12" s="30">
        <v>106935189.04286033</v>
      </c>
      <c r="I12" s="30">
        <v>277093.0403572346</v>
      </c>
      <c r="J12" s="64">
        <v>20.007632999141613</v>
      </c>
      <c r="K12" s="64">
        <v>16.805779777517685</v>
      </c>
      <c r="L12" s="65">
        <v>336.24387405296977</v>
      </c>
      <c r="M12" s="30">
        <v>93170837.362832427</v>
      </c>
    </row>
    <row r="13" spans="3:13" x14ac:dyDescent="0.25">
      <c r="C13" s="27" t="s">
        <v>53</v>
      </c>
      <c r="D13" s="30">
        <v>2898.0308037084314</v>
      </c>
      <c r="E13" s="64">
        <v>13.040412114258748</v>
      </c>
      <c r="F13" s="64">
        <v>95.563130293495604</v>
      </c>
      <c r="G13" s="65">
        <v>1246.1826019557864</v>
      </c>
      <c r="H13" s="30">
        <v>3611475.5675133923</v>
      </c>
      <c r="I13" s="30">
        <v>2256.2362913940924</v>
      </c>
      <c r="J13" s="64">
        <v>10.562814651194897</v>
      </c>
      <c r="K13" s="64">
        <v>154.50162795111507</v>
      </c>
      <c r="L13" s="65">
        <v>1631.9720593555005</v>
      </c>
      <c r="M13" s="30">
        <v>3682114.5868590348</v>
      </c>
    </row>
    <row r="14" spans="3:13" x14ac:dyDescent="0.25">
      <c r="C14" s="27" t="s">
        <v>54</v>
      </c>
      <c r="D14" s="30">
        <v>10037.3622798947</v>
      </c>
      <c r="E14" s="64">
        <v>47.744762250888911</v>
      </c>
      <c r="F14" s="64">
        <v>35.671145173152524</v>
      </c>
      <c r="G14" s="65">
        <v>1703.1103455091097</v>
      </c>
      <c r="H14" s="30">
        <v>17094735.540511571</v>
      </c>
      <c r="I14" s="30">
        <v>7539.4700864067945</v>
      </c>
      <c r="J14" s="64">
        <v>45.464970907434981</v>
      </c>
      <c r="K14" s="64">
        <v>29.176153705809931</v>
      </c>
      <c r="L14" s="65">
        <v>1326.4929794254997</v>
      </c>
      <c r="M14" s="30">
        <v>10001054.138207173</v>
      </c>
    </row>
    <row r="15" spans="3:13" x14ac:dyDescent="0.25">
      <c r="C15" s="27" t="s">
        <v>55</v>
      </c>
      <c r="D15" s="30">
        <v>96171.514379138345</v>
      </c>
      <c r="E15" s="64">
        <v>5.5314134810713567</v>
      </c>
      <c r="F15" s="64">
        <v>47.679876755280894</v>
      </c>
      <c r="G15" s="65">
        <v>263.7371130599816</v>
      </c>
      <c r="H15" s="30">
        <v>25363997.560960449</v>
      </c>
      <c r="I15" s="30">
        <v>68735.262466549626</v>
      </c>
      <c r="J15" s="64">
        <v>8.5540547528437116</v>
      </c>
      <c r="K15" s="64">
        <v>25.073319427575925</v>
      </c>
      <c r="L15" s="65">
        <v>214.47854721902434</v>
      </c>
      <c r="M15" s="30">
        <v>14742239.236543912</v>
      </c>
    </row>
    <row r="16" spans="3:13" x14ac:dyDescent="0.25">
      <c r="C16" s="28" t="s">
        <v>56</v>
      </c>
      <c r="D16" s="30"/>
      <c r="E16" s="64"/>
      <c r="F16" s="64"/>
      <c r="G16" s="65"/>
      <c r="H16" s="30"/>
      <c r="I16" s="30"/>
      <c r="J16" s="64"/>
      <c r="K16" s="64"/>
      <c r="L16" s="65"/>
      <c r="M16" s="30"/>
    </row>
    <row r="17" spans="3:13" x14ac:dyDescent="0.25">
      <c r="C17" s="50" t="s">
        <v>57</v>
      </c>
      <c r="D17" s="61">
        <v>140174.81408533204</v>
      </c>
      <c r="E17" s="62">
        <v>9.9810835924977788</v>
      </c>
      <c r="F17" s="62">
        <v>101.92950838625569</v>
      </c>
      <c r="G17" s="63">
        <v>1017.3669437454197</v>
      </c>
      <c r="H17" s="61">
        <v>142609222.19607681</v>
      </c>
      <c r="I17" s="61">
        <v>126107.65708106082</v>
      </c>
      <c r="J17" s="62">
        <v>9.5337764990165272</v>
      </c>
      <c r="K17" s="62">
        <v>99.331719332885086</v>
      </c>
      <c r="L17" s="63">
        <v>947.00641138276671</v>
      </c>
      <c r="M17" s="61">
        <v>119424759.78022368</v>
      </c>
    </row>
    <row r="18" spans="3:13" x14ac:dyDescent="0.25">
      <c r="C18" s="27" t="s">
        <v>58</v>
      </c>
      <c r="D18" s="30">
        <v>132309.47559101947</v>
      </c>
      <c r="E18" s="64">
        <v>10.270240326392789</v>
      </c>
      <c r="F18" s="64">
        <v>99.898069472730015</v>
      </c>
      <c r="G18" s="65">
        <v>1025.9771816276218</v>
      </c>
      <c r="H18" s="30">
        <v>135746502.86950266</v>
      </c>
      <c r="I18" s="30">
        <v>120042.61861809561</v>
      </c>
      <c r="J18" s="64">
        <v>9.7543861173408448</v>
      </c>
      <c r="K18" s="64">
        <v>97.950771463777926</v>
      </c>
      <c r="L18" s="65">
        <v>955.44964534910093</v>
      </c>
      <c r="M18" s="30">
        <v>114694677.38543673</v>
      </c>
    </row>
    <row r="19" spans="3:13" x14ac:dyDescent="0.25">
      <c r="C19" s="27" t="s">
        <v>59</v>
      </c>
      <c r="D19" s="30">
        <v>7865.338494312633</v>
      </c>
      <c r="E19" s="64">
        <v>5.1169349162613571</v>
      </c>
      <c r="F19" s="64">
        <v>170.51748814029187</v>
      </c>
      <c r="G19" s="65">
        <v>872.52688889824151</v>
      </c>
      <c r="H19" s="30">
        <v>6862719.3265741803</v>
      </c>
      <c r="I19" s="30">
        <v>6065.0384629651735</v>
      </c>
      <c r="J19" s="64">
        <v>5.1673480851327778</v>
      </c>
      <c r="K19" s="64">
        <v>150.92717002964164</v>
      </c>
      <c r="L19" s="65">
        <v>779.89322304717746</v>
      </c>
      <c r="M19" s="30">
        <v>4730082.3947870145</v>
      </c>
    </row>
    <row r="20" spans="3:13" x14ac:dyDescent="0.25">
      <c r="C20" s="12" t="s">
        <v>56</v>
      </c>
      <c r="D20" s="12"/>
      <c r="E20" s="41"/>
      <c r="F20" s="41"/>
      <c r="G20" s="40"/>
      <c r="H20" s="58"/>
      <c r="I20" s="12"/>
      <c r="J20" s="41"/>
      <c r="K20" s="41"/>
      <c r="L20" s="40"/>
      <c r="M20" s="58"/>
    </row>
    <row r="21" spans="3:13" x14ac:dyDescent="0.25">
      <c r="C21" s="42" t="s">
        <v>46</v>
      </c>
      <c r="D21" s="43">
        <v>1047190.0001210148</v>
      </c>
      <c r="E21" s="46">
        <v>10.839738654504131</v>
      </c>
      <c r="F21" s="46">
        <v>50.301783278635426</v>
      </c>
      <c r="G21" s="44">
        <v>545.25818459591312</v>
      </c>
      <c r="H21" s="45">
        <v>570988918.39297664</v>
      </c>
      <c r="I21" s="43">
        <v>984104.00006816699</v>
      </c>
      <c r="J21" s="46">
        <v>13.571441162870228</v>
      </c>
      <c r="K21" s="46">
        <v>37.25937049214194</v>
      </c>
      <c r="L21" s="44">
        <v>505.66335439968543</v>
      </c>
      <c r="M21" s="45">
        <v>497625329.75261694</v>
      </c>
    </row>
  </sheetData>
  <mergeCells count="3">
    <mergeCell ref="C7:C8"/>
    <mergeCell ref="D7:H7"/>
    <mergeCell ref="I7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:N29"/>
  <sheetViews>
    <sheetView topLeftCell="A4" workbookViewId="0">
      <selection activeCell="I36" sqref="I36"/>
    </sheetView>
  </sheetViews>
  <sheetFormatPr baseColWidth="10" defaultRowHeight="15" x14ac:dyDescent="0.25"/>
  <cols>
    <col min="1" max="2" width="11.42578125" style="24"/>
    <col min="3" max="3" width="14.7109375" style="24" customWidth="1"/>
    <col min="4" max="4" width="15.28515625" style="24" customWidth="1"/>
    <col min="5" max="5" width="11.42578125" style="24"/>
    <col min="6" max="6" width="13.5703125" style="24" customWidth="1"/>
    <col min="7" max="8" width="11.42578125" style="24"/>
    <col min="9" max="9" width="13.140625" style="24" customWidth="1"/>
    <col min="10" max="10" width="11.42578125" style="24"/>
    <col min="11" max="11" width="13.42578125" style="24" customWidth="1"/>
    <col min="12" max="13" width="11.42578125" style="24"/>
    <col min="14" max="14" width="15.85546875" style="24" customWidth="1"/>
    <col min="15" max="16384" width="11.42578125" style="24"/>
  </cols>
  <sheetData>
    <row r="4" spans="3:14" x14ac:dyDescent="0.25">
      <c r="C4" s="52" t="s">
        <v>60</v>
      </c>
      <c r="D4" s="76"/>
      <c r="E4" s="76"/>
      <c r="F4" s="76"/>
      <c r="G4" s="76"/>
      <c r="H4" s="76"/>
      <c r="I4" s="76"/>
      <c r="J4" s="76"/>
      <c r="K4" s="77"/>
      <c r="L4" s="77"/>
      <c r="M4" s="77"/>
      <c r="N4" s="77"/>
    </row>
    <row r="5" spans="3:14" x14ac:dyDescent="0.25">
      <c r="C5" s="59" t="s">
        <v>176</v>
      </c>
      <c r="D5" s="78"/>
      <c r="E5" s="78"/>
      <c r="F5" s="78"/>
      <c r="G5" s="28"/>
      <c r="H5" s="79"/>
      <c r="I5" s="28"/>
      <c r="J5" s="28"/>
      <c r="K5" s="77"/>
      <c r="L5" s="77"/>
      <c r="M5" s="77"/>
      <c r="N5" s="77"/>
    </row>
    <row r="6" spans="3:14" x14ac:dyDescent="0.25">
      <c r="C6" s="78"/>
      <c r="D6" s="67"/>
      <c r="E6" s="28"/>
      <c r="F6" s="28"/>
      <c r="G6" s="28"/>
      <c r="H6" s="79"/>
      <c r="I6" s="28"/>
      <c r="J6" s="28"/>
      <c r="K6" s="77"/>
      <c r="L6" s="77"/>
      <c r="M6" s="77"/>
      <c r="N6" s="77"/>
    </row>
    <row r="7" spans="3:14" ht="15" customHeight="1" x14ac:dyDescent="0.25">
      <c r="C7" s="239" t="s">
        <v>61</v>
      </c>
      <c r="D7" s="231" t="s">
        <v>62</v>
      </c>
      <c r="E7" s="233" t="s">
        <v>177</v>
      </c>
      <c r="F7" s="234"/>
      <c r="G7" s="234"/>
      <c r="H7" s="234"/>
      <c r="I7" s="235"/>
      <c r="J7" s="233" t="s">
        <v>176</v>
      </c>
      <c r="K7" s="234"/>
      <c r="L7" s="234"/>
      <c r="M7" s="234"/>
      <c r="N7" s="235"/>
    </row>
    <row r="8" spans="3:14" ht="63.75" x14ac:dyDescent="0.25">
      <c r="C8" s="240"/>
      <c r="D8" s="232"/>
      <c r="E8" s="47" t="s">
        <v>16</v>
      </c>
      <c r="F8" s="48" t="s">
        <v>24</v>
      </c>
      <c r="G8" s="48" t="s">
        <v>47</v>
      </c>
      <c r="H8" s="48" t="s">
        <v>26</v>
      </c>
      <c r="I8" s="49" t="s">
        <v>17</v>
      </c>
      <c r="J8" s="47" t="s">
        <v>16</v>
      </c>
      <c r="K8" s="48" t="s">
        <v>24</v>
      </c>
      <c r="L8" s="48" t="s">
        <v>47</v>
      </c>
      <c r="M8" s="48" t="s">
        <v>26</v>
      </c>
      <c r="N8" s="49" t="s">
        <v>17</v>
      </c>
    </row>
    <row r="9" spans="3:14" x14ac:dyDescent="0.25">
      <c r="C9" s="241" t="s">
        <v>63</v>
      </c>
      <c r="D9" s="27" t="s">
        <v>64</v>
      </c>
      <c r="E9" s="80">
        <v>155599.03293288348</v>
      </c>
      <c r="F9" s="81">
        <v>6.4691080323506158</v>
      </c>
      <c r="G9" s="81">
        <v>88.569343154025319</v>
      </c>
      <c r="H9" s="82">
        <v>572.96464921772338</v>
      </c>
      <c r="I9" s="80">
        <v>89152745.32300663</v>
      </c>
      <c r="J9" s="80">
        <v>123089.35041636706</v>
      </c>
      <c r="K9" s="81">
        <v>8.3952182779866433</v>
      </c>
      <c r="L9" s="81">
        <v>59.236426970870284</v>
      </c>
      <c r="M9" s="82">
        <v>497.30273442847107</v>
      </c>
      <c r="N9" s="80">
        <v>61212670.541083679</v>
      </c>
    </row>
    <row r="10" spans="3:14" x14ac:dyDescent="0.25">
      <c r="C10" s="241"/>
      <c r="D10" s="27" t="s">
        <v>31</v>
      </c>
      <c r="E10" s="80">
        <v>116938.70948149545</v>
      </c>
      <c r="F10" s="81">
        <v>7.1762830361465371</v>
      </c>
      <c r="G10" s="81">
        <v>114.80338373241732</v>
      </c>
      <c r="H10" s="82">
        <v>823.86157517116771</v>
      </c>
      <c r="I10" s="80">
        <v>96341309.391908422</v>
      </c>
      <c r="J10" s="80">
        <v>113521.52076086852</v>
      </c>
      <c r="K10" s="81">
        <v>6.8061950755155713</v>
      </c>
      <c r="L10" s="81">
        <v>108.24806943106765</v>
      </c>
      <c r="M10" s="82">
        <v>736.7574770958006</v>
      </c>
      <c r="N10" s="80">
        <v>83637829.231856063</v>
      </c>
    </row>
    <row r="11" spans="3:14" x14ac:dyDescent="0.25">
      <c r="C11" s="241"/>
      <c r="D11" s="27" t="s">
        <v>65</v>
      </c>
      <c r="E11" s="80">
        <v>58675.604706141487</v>
      </c>
      <c r="F11" s="81">
        <v>15.948116328367956</v>
      </c>
      <c r="G11" s="81">
        <v>74.766962497624306</v>
      </c>
      <c r="H11" s="82">
        <v>1192.3922154308361</v>
      </c>
      <c r="I11" s="80">
        <v>69964334.28730002</v>
      </c>
      <c r="J11" s="80">
        <v>69529.623776688823</v>
      </c>
      <c r="K11" s="81">
        <v>15.938589630713576</v>
      </c>
      <c r="L11" s="81">
        <v>71.944881618931376</v>
      </c>
      <c r="M11" s="82">
        <v>1146.6999441544176</v>
      </c>
      <c r="N11" s="80">
        <v>79729615.701806769</v>
      </c>
    </row>
    <row r="12" spans="3:14" x14ac:dyDescent="0.25">
      <c r="C12" s="241"/>
      <c r="D12" s="27" t="s">
        <v>66</v>
      </c>
      <c r="E12" s="80">
        <v>71312.216098223289</v>
      </c>
      <c r="F12" s="81">
        <v>22.168455788525652</v>
      </c>
      <c r="G12" s="81">
        <v>40.989924502996182</v>
      </c>
      <c r="H12" s="82">
        <v>908.68332911967559</v>
      </c>
      <c r="I12" s="80">
        <v>64800221.931035273</v>
      </c>
      <c r="J12" s="80">
        <v>80468.93797530132</v>
      </c>
      <c r="K12" s="81">
        <v>25.493402754470175</v>
      </c>
      <c r="L12" s="81">
        <v>28.028484507852095</v>
      </c>
      <c r="M12" s="82">
        <v>714.54144415610097</v>
      </c>
      <c r="N12" s="80">
        <v>57498391.150579482</v>
      </c>
    </row>
    <row r="13" spans="3:14" x14ac:dyDescent="0.25">
      <c r="C13" s="241"/>
      <c r="D13" s="27" t="s">
        <v>37</v>
      </c>
      <c r="E13" s="80">
        <v>58920.707372447207</v>
      </c>
      <c r="F13" s="81">
        <v>29.093694773239594</v>
      </c>
      <c r="G13" s="81">
        <v>51.272131019406139</v>
      </c>
      <c r="H13" s="82">
        <v>1491.6957302521535</v>
      </c>
      <c r="I13" s="80">
        <v>87891767.610916108</v>
      </c>
      <c r="J13" s="80">
        <v>69335.370592221283</v>
      </c>
      <c r="K13" s="81">
        <v>22.746642208495047</v>
      </c>
      <c r="L13" s="81">
        <v>49.766936596400221</v>
      </c>
      <c r="M13" s="82">
        <v>1132.0307005711745</v>
      </c>
      <c r="N13" s="80">
        <v>78489768.145874202</v>
      </c>
    </row>
    <row r="14" spans="3:14" x14ac:dyDescent="0.25">
      <c r="C14" s="241"/>
      <c r="D14" s="27" t="s">
        <v>45</v>
      </c>
      <c r="E14" s="80">
        <v>31736.729408808507</v>
      </c>
      <c r="F14" s="81">
        <v>17.431563398006922</v>
      </c>
      <c r="G14" s="81">
        <v>73.711791825032037</v>
      </c>
      <c r="H14" s="82">
        <v>1284.9117723787347</v>
      </c>
      <c r="I14" s="80">
        <v>40778897.234176479</v>
      </c>
      <c r="J14" s="80">
        <v>30831.196478553939</v>
      </c>
      <c r="K14" s="81">
        <v>15.323137508262857</v>
      </c>
      <c r="L14" s="81">
        <v>75.499077316645455</v>
      </c>
      <c r="M14" s="82">
        <v>1156.8827434699283</v>
      </c>
      <c r="N14" s="80">
        <v>35668079.166569874</v>
      </c>
    </row>
    <row r="15" spans="3:14" x14ac:dyDescent="0.25">
      <c r="C15" s="72"/>
      <c r="D15" s="73" t="s">
        <v>21</v>
      </c>
      <c r="E15" s="43">
        <v>493182.99999999907</v>
      </c>
      <c r="F15" s="46">
        <v>13.443004314811272</v>
      </c>
      <c r="G15" s="46">
        <v>67.713223918180248</v>
      </c>
      <c r="H15" s="44">
        <v>910.26916130188056</v>
      </c>
      <c r="I15" s="45">
        <v>448929275.7783429</v>
      </c>
      <c r="J15" s="43">
        <v>486776.0000000007</v>
      </c>
      <c r="K15" s="46">
        <v>14.411598550527991</v>
      </c>
      <c r="L15" s="46">
        <v>56.482382194312571</v>
      </c>
      <c r="M15" s="44">
        <v>814.00141736192381</v>
      </c>
      <c r="N15" s="45">
        <v>396236353.93777066</v>
      </c>
    </row>
    <row r="16" spans="3:14" x14ac:dyDescent="0.25">
      <c r="C16" s="241" t="s">
        <v>67</v>
      </c>
      <c r="D16" s="27" t="s">
        <v>64</v>
      </c>
      <c r="E16" s="80">
        <v>481488.90804677876</v>
      </c>
      <c r="F16" s="81">
        <v>6.3855625288795697</v>
      </c>
      <c r="G16" s="81">
        <v>28.428337972182554</v>
      </c>
      <c r="H16" s="82">
        <v>181.53092971349321</v>
      </c>
      <c r="I16" s="80">
        <v>87405129.124466404</v>
      </c>
      <c r="J16" s="80">
        <v>381936.37505755934</v>
      </c>
      <c r="K16" s="81">
        <v>7.380084693455526</v>
      </c>
      <c r="L16" s="81">
        <v>20.424071090856469</v>
      </c>
      <c r="M16" s="82">
        <v>150.7313744356772</v>
      </c>
      <c r="N16" s="80">
        <v>57569794.759406202</v>
      </c>
    </row>
    <row r="17" spans="3:14" x14ac:dyDescent="0.25">
      <c r="C17" s="241"/>
      <c r="D17" s="27" t="s">
        <v>31</v>
      </c>
      <c r="E17" s="80">
        <v>10885.431906074846</v>
      </c>
      <c r="F17" s="81">
        <v>5.9598655363317388</v>
      </c>
      <c r="G17" s="81">
        <v>46.584670285447409</v>
      </c>
      <c r="H17" s="82">
        <v>277.63837095561524</v>
      </c>
      <c r="I17" s="80">
        <v>3022213.5815508976</v>
      </c>
      <c r="J17" s="80">
        <v>11560.459143395386</v>
      </c>
      <c r="K17" s="81">
        <v>5.6877346948495795</v>
      </c>
      <c r="L17" s="81">
        <v>40.882242750871136</v>
      </c>
      <c r="M17" s="82">
        <v>232.52735049739249</v>
      </c>
      <c r="N17" s="80">
        <v>2688122.9351470838</v>
      </c>
    </row>
    <row r="18" spans="3:14" x14ac:dyDescent="0.25">
      <c r="C18" s="241"/>
      <c r="D18" s="27" t="s">
        <v>65</v>
      </c>
      <c r="E18" s="80">
        <v>5500.3566887820498</v>
      </c>
      <c r="F18" s="81">
        <v>15.743768726994958</v>
      </c>
      <c r="G18" s="81">
        <v>45.043675040032483</v>
      </c>
      <c r="H18" s="82">
        <v>709.15720244418674</v>
      </c>
      <c r="I18" s="80">
        <v>3900617.5618618485</v>
      </c>
      <c r="J18" s="80">
        <v>6077.6298505975337</v>
      </c>
      <c r="K18" s="81">
        <v>16.086163992282529</v>
      </c>
      <c r="L18" s="81">
        <v>42.729997101386118</v>
      </c>
      <c r="M18" s="82">
        <v>687.36174076265434</v>
      </c>
      <c r="N18" s="80">
        <v>4177530.2338177897</v>
      </c>
    </row>
    <row r="19" spans="3:14" x14ac:dyDescent="0.25">
      <c r="C19" s="241"/>
      <c r="D19" s="27" t="s">
        <v>66</v>
      </c>
      <c r="E19" s="80">
        <v>29672.137387434341</v>
      </c>
      <c r="F19" s="81">
        <v>32.154716616147738</v>
      </c>
      <c r="G19" s="81">
        <v>10.814315659756076</v>
      </c>
      <c r="H19" s="82">
        <v>347.73125543702548</v>
      </c>
      <c r="I19" s="80">
        <v>10317929.58523244</v>
      </c>
      <c r="J19" s="80">
        <v>68598.135260606199</v>
      </c>
      <c r="K19" s="81">
        <v>41.827774088662501</v>
      </c>
      <c r="L19" s="81">
        <v>7.4341710262429439</v>
      </c>
      <c r="M19" s="82">
        <v>310.95482622216997</v>
      </c>
      <c r="N19" s="80">
        <v>21330921.229126718</v>
      </c>
    </row>
    <row r="20" spans="3:14" x14ac:dyDescent="0.25">
      <c r="C20" s="241"/>
      <c r="D20" s="27" t="s">
        <v>37</v>
      </c>
      <c r="E20" s="80">
        <v>20608.660459231054</v>
      </c>
      <c r="F20" s="81">
        <v>22.150873924969932</v>
      </c>
      <c r="G20" s="81">
        <v>28.638483037523383</v>
      </c>
      <c r="H20" s="82">
        <v>634.36742716657034</v>
      </c>
      <c r="I20" s="80">
        <v>13073462.912871838</v>
      </c>
      <c r="J20" s="80">
        <v>23302.641823519614</v>
      </c>
      <c r="K20" s="81">
        <v>17.787740038721608</v>
      </c>
      <c r="L20" s="81">
        <v>28.664180308521694</v>
      </c>
      <c r="M20" s="82">
        <v>509.8709877510268</v>
      </c>
      <c r="N20" s="80">
        <v>11881341.003766332</v>
      </c>
    </row>
    <row r="21" spans="3:14" x14ac:dyDescent="0.25">
      <c r="C21" s="241"/>
      <c r="D21" s="27" t="s">
        <v>45</v>
      </c>
      <c r="E21" s="80">
        <v>5851.5056327145121</v>
      </c>
      <c r="F21" s="81">
        <v>14.484500089913764</v>
      </c>
      <c r="G21" s="81">
        <v>51.209153259128158</v>
      </c>
      <c r="H21" s="82">
        <v>741.73898498624942</v>
      </c>
      <c r="I21" s="80">
        <v>4340289.8486509835</v>
      </c>
      <c r="J21" s="80">
        <v>5852.7589324878691</v>
      </c>
      <c r="K21" s="81">
        <v>12.71865625856617</v>
      </c>
      <c r="L21" s="81">
        <v>50.259328347534023</v>
      </c>
      <c r="M21" s="82">
        <v>639.23112103869596</v>
      </c>
      <c r="N21" s="80">
        <v>3741265.6535834605</v>
      </c>
    </row>
    <row r="22" spans="3:14" x14ac:dyDescent="0.25">
      <c r="C22" s="72"/>
      <c r="D22" s="73" t="s">
        <v>21</v>
      </c>
      <c r="E22" s="43">
        <v>554007.00012101559</v>
      </c>
      <c r="F22" s="46">
        <v>8.5222835178961134</v>
      </c>
      <c r="G22" s="46">
        <v>25.852399804717326</v>
      </c>
      <c r="H22" s="44">
        <v>220.32148075380286</v>
      </c>
      <c r="I22" s="45">
        <v>122059642.61463436</v>
      </c>
      <c r="J22" s="43">
        <v>497328.00006816519</v>
      </c>
      <c r="K22" s="46">
        <v>12.749109718675479</v>
      </c>
      <c r="L22" s="46">
        <v>15.990718064876447</v>
      </c>
      <c r="M22" s="44">
        <v>203.86741908951609</v>
      </c>
      <c r="N22" s="45">
        <v>101388975.81484765</v>
      </c>
    </row>
    <row r="23" spans="3:14" x14ac:dyDescent="0.25">
      <c r="C23" s="238" t="s">
        <v>46</v>
      </c>
      <c r="D23" s="27" t="s">
        <v>64</v>
      </c>
      <c r="E23" s="80">
        <v>637087.9409796634</v>
      </c>
      <c r="F23" s="81">
        <v>6.4059672465171289</v>
      </c>
      <c r="G23" s="81">
        <v>43.261641421224951</v>
      </c>
      <c r="H23" s="82">
        <v>277.13265797493568</v>
      </c>
      <c r="I23" s="80">
        <v>176557874.44747332</v>
      </c>
      <c r="J23" s="80">
        <v>505025.72547392652</v>
      </c>
      <c r="K23" s="81">
        <v>7.6275020569740128</v>
      </c>
      <c r="L23" s="81">
        <v>30.835890875951886</v>
      </c>
      <c r="M23" s="82">
        <v>235.20082108494995</v>
      </c>
      <c r="N23" s="80">
        <v>118782465.30048981</v>
      </c>
    </row>
    <row r="24" spans="3:14" x14ac:dyDescent="0.25">
      <c r="C24" s="238"/>
      <c r="D24" s="27" t="s">
        <v>31</v>
      </c>
      <c r="E24" s="80">
        <v>127824.14138757039</v>
      </c>
      <c r="F24" s="81">
        <v>7.072693606795756</v>
      </c>
      <c r="G24" s="81">
        <v>109.90798667109215</v>
      </c>
      <c r="H24" s="82">
        <v>777.34551466442758</v>
      </c>
      <c r="I24" s="80">
        <v>99363522.973459333</v>
      </c>
      <c r="J24" s="80">
        <v>125081.97990426389</v>
      </c>
      <c r="K24" s="81">
        <v>6.7028235463465267</v>
      </c>
      <c r="L24" s="81">
        <v>102.96481502849083</v>
      </c>
      <c r="M24" s="82">
        <v>690.15498661818322</v>
      </c>
      <c r="N24" s="80">
        <v>86325952.16700314</v>
      </c>
    </row>
    <row r="25" spans="3:14" x14ac:dyDescent="0.25">
      <c r="C25" s="238"/>
      <c r="D25" s="27" t="s">
        <v>65</v>
      </c>
      <c r="E25" s="80">
        <v>64175.961394923579</v>
      </c>
      <c r="F25" s="81">
        <v>15.930602220723626</v>
      </c>
      <c r="G25" s="81">
        <v>72.249332992040706</v>
      </c>
      <c r="H25" s="82">
        <v>1150.9753846088038</v>
      </c>
      <c r="I25" s="80">
        <v>73864951.849161878</v>
      </c>
      <c r="J25" s="80">
        <v>75607.253627286351</v>
      </c>
      <c r="K25" s="81">
        <v>15.9504522801556</v>
      </c>
      <c r="L25" s="81">
        <v>69.576484919502349</v>
      </c>
      <c r="M25" s="82">
        <v>1109.776402529488</v>
      </c>
      <c r="N25" s="80">
        <v>83907145.935624555</v>
      </c>
    </row>
    <row r="26" spans="3:14" x14ac:dyDescent="0.25">
      <c r="C26" s="238"/>
      <c r="D26" s="27" t="s">
        <v>66</v>
      </c>
      <c r="E26" s="80">
        <v>100984.3534856576</v>
      </c>
      <c r="F26" s="81">
        <v>25.102709393526343</v>
      </c>
      <c r="G26" s="81">
        <v>29.632630424626623</v>
      </c>
      <c r="H26" s="82">
        <v>743.85931011516936</v>
      </c>
      <c r="I26" s="80">
        <v>75118151.516267672</v>
      </c>
      <c r="J26" s="80">
        <v>149067.0732359075</v>
      </c>
      <c r="K26" s="81">
        <v>33.01020300992716</v>
      </c>
      <c r="L26" s="81">
        <v>16.019826875211443</v>
      </c>
      <c r="M26" s="82">
        <v>528.81773733461716</v>
      </c>
      <c r="N26" s="80">
        <v>78829312.379706219</v>
      </c>
    </row>
    <row r="27" spans="3:14" x14ac:dyDescent="0.25">
      <c r="C27" s="238"/>
      <c r="D27" s="27" t="s">
        <v>37</v>
      </c>
      <c r="E27" s="80">
        <v>79529.367831678319</v>
      </c>
      <c r="F27" s="81">
        <v>27.294582805015605</v>
      </c>
      <c r="G27" s="81">
        <v>46.512303720378469</v>
      </c>
      <c r="H27" s="82">
        <v>1269.5339253479046</v>
      </c>
      <c r="I27" s="80">
        <v>100965230.52378802</v>
      </c>
      <c r="J27" s="80">
        <v>92638.012415740886</v>
      </c>
      <c r="K27" s="81">
        <v>21.499254466824667</v>
      </c>
      <c r="L27" s="81">
        <v>45.375036137705486</v>
      </c>
      <c r="M27" s="82">
        <v>975.52944836589415</v>
      </c>
      <c r="N27" s="80">
        <v>90371109.149640515</v>
      </c>
    </row>
    <row r="28" spans="3:14" x14ac:dyDescent="0.25">
      <c r="C28" s="238"/>
      <c r="D28" s="27" t="s">
        <v>45</v>
      </c>
      <c r="E28" s="80">
        <v>37588.235041523025</v>
      </c>
      <c r="F28" s="81">
        <v>16.972782677703794</v>
      </c>
      <c r="G28" s="81">
        <v>70.722284660681922</v>
      </c>
      <c r="H28" s="82">
        <v>1200.3539680164581</v>
      </c>
      <c r="I28" s="80">
        <v>45119187.082827419</v>
      </c>
      <c r="J28" s="80">
        <v>36683.955411041818</v>
      </c>
      <c r="K28" s="81">
        <v>14.907604321400704</v>
      </c>
      <c r="L28" s="81">
        <v>72.063475026517267</v>
      </c>
      <c r="M28" s="82">
        <v>1074.2937717204613</v>
      </c>
      <c r="N28" s="80">
        <v>39409344.820153333</v>
      </c>
    </row>
    <row r="29" spans="3:14" x14ac:dyDescent="0.25">
      <c r="C29" s="145"/>
      <c r="D29" s="146" t="s">
        <v>21</v>
      </c>
      <c r="E29" s="22">
        <v>1047190.0001210148</v>
      </c>
      <c r="F29" s="147">
        <v>10.839738654504131</v>
      </c>
      <c r="G29" s="147">
        <v>50.301783278635426</v>
      </c>
      <c r="H29" s="148">
        <v>545.25818459591312</v>
      </c>
      <c r="I29" s="23">
        <v>570988918.39297664</v>
      </c>
      <c r="J29" s="22">
        <v>984104.00006816699</v>
      </c>
      <c r="K29" s="147">
        <v>13.571441162870228</v>
      </c>
      <c r="L29" s="147">
        <v>37.25937049214194</v>
      </c>
      <c r="M29" s="148">
        <v>505.66335439968543</v>
      </c>
      <c r="N29" s="23">
        <v>497625329.75261694</v>
      </c>
    </row>
  </sheetData>
  <mergeCells count="7">
    <mergeCell ref="C23:C28"/>
    <mergeCell ref="C7:C8"/>
    <mergeCell ref="D7:D8"/>
    <mergeCell ref="E7:I7"/>
    <mergeCell ref="J7:N7"/>
    <mergeCell ref="C9:C14"/>
    <mergeCell ref="C16:C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4:N26"/>
  <sheetViews>
    <sheetView topLeftCell="A4" workbookViewId="0">
      <selection activeCell="P16" sqref="P16"/>
    </sheetView>
  </sheetViews>
  <sheetFormatPr baseColWidth="10" defaultRowHeight="15" x14ac:dyDescent="0.25"/>
  <cols>
    <col min="1" max="2" width="11.42578125" style="24"/>
    <col min="3" max="3" width="17.140625" style="24" customWidth="1"/>
    <col min="4" max="4" width="24.5703125" style="24" customWidth="1"/>
    <col min="5" max="5" width="11.42578125" style="24"/>
    <col min="6" max="6" width="13.28515625" style="24" customWidth="1"/>
    <col min="7" max="8" width="11.42578125" style="24"/>
    <col min="9" max="9" width="14.140625" style="24" customWidth="1"/>
    <col min="10" max="10" width="11.42578125" style="24"/>
    <col min="11" max="11" width="13" style="24" customWidth="1"/>
    <col min="12" max="13" width="11.42578125" style="24"/>
    <col min="14" max="14" width="14.5703125" style="24" customWidth="1"/>
    <col min="15" max="16384" width="11.42578125" style="24"/>
  </cols>
  <sheetData>
    <row r="4" spans="3:14" x14ac:dyDescent="0.25">
      <c r="C4" s="83" t="s">
        <v>68</v>
      </c>
      <c r="D4" s="71"/>
      <c r="E4" s="71"/>
      <c r="F4" s="71"/>
      <c r="G4" s="71"/>
      <c r="H4" s="71"/>
      <c r="I4" s="71"/>
      <c r="J4" s="71"/>
      <c r="K4" s="12"/>
      <c r="L4" s="12"/>
      <c r="M4" s="12"/>
      <c r="N4" s="12"/>
    </row>
    <row r="5" spans="3:14" x14ac:dyDescent="0.25">
      <c r="C5" s="59" t="s">
        <v>176</v>
      </c>
      <c r="D5" s="39"/>
      <c r="E5" s="12"/>
      <c r="F5" s="12"/>
      <c r="G5" s="12"/>
      <c r="H5" s="40"/>
      <c r="I5" s="12"/>
      <c r="J5" s="12"/>
      <c r="K5" s="9"/>
      <c r="L5" s="9"/>
      <c r="M5" s="9"/>
      <c r="N5" s="12"/>
    </row>
    <row r="6" spans="3:14" x14ac:dyDescent="0.25">
      <c r="C6" s="10"/>
      <c r="D6" s="39"/>
      <c r="E6" s="12"/>
      <c r="F6" s="12"/>
      <c r="G6" s="12"/>
      <c r="H6" s="40"/>
      <c r="I6" s="12"/>
      <c r="J6" s="12"/>
      <c r="K6" s="9"/>
      <c r="L6" s="9"/>
      <c r="M6" s="9"/>
      <c r="N6" s="12"/>
    </row>
    <row r="7" spans="3:14" ht="15" customHeight="1" x14ac:dyDescent="0.25">
      <c r="C7" s="244" t="s">
        <v>61</v>
      </c>
      <c r="D7" s="236" t="s">
        <v>69</v>
      </c>
      <c r="E7" s="233" t="s">
        <v>177</v>
      </c>
      <c r="F7" s="234"/>
      <c r="G7" s="234"/>
      <c r="H7" s="234"/>
      <c r="I7" s="235"/>
      <c r="J7" s="233" t="s">
        <v>176</v>
      </c>
      <c r="K7" s="234"/>
      <c r="L7" s="234"/>
      <c r="M7" s="234"/>
      <c r="N7" s="235"/>
    </row>
    <row r="8" spans="3:14" ht="63.75" x14ac:dyDescent="0.25">
      <c r="C8" s="232"/>
      <c r="D8" s="237"/>
      <c r="E8" s="86" t="s">
        <v>16</v>
      </c>
      <c r="F8" s="86" t="s">
        <v>24</v>
      </c>
      <c r="G8" s="86" t="s">
        <v>47</v>
      </c>
      <c r="H8" s="86" t="s">
        <v>26</v>
      </c>
      <c r="I8" s="86" t="s">
        <v>17</v>
      </c>
      <c r="J8" s="16" t="s">
        <v>16</v>
      </c>
      <c r="K8" s="17" t="s">
        <v>24</v>
      </c>
      <c r="L8" s="17" t="s">
        <v>47</v>
      </c>
      <c r="M8" s="17" t="s">
        <v>26</v>
      </c>
      <c r="N8" s="18" t="s">
        <v>17</v>
      </c>
    </row>
    <row r="9" spans="3:14" x14ac:dyDescent="0.25">
      <c r="C9" s="241" t="s">
        <v>63</v>
      </c>
      <c r="D9" s="50" t="s">
        <v>50</v>
      </c>
      <c r="E9" s="84">
        <v>383802.98532209074</v>
      </c>
      <c r="F9" s="85">
        <v>14.122345263827864</v>
      </c>
      <c r="G9" s="85">
        <v>58.211599876631766</v>
      </c>
      <c r="H9" s="85">
        <v>822.08431181759352</v>
      </c>
      <c r="I9" s="84">
        <v>315518413.06204861</v>
      </c>
      <c r="J9" s="84">
        <v>387665.75846169051</v>
      </c>
      <c r="K9" s="85">
        <v>15.440911376032199</v>
      </c>
      <c r="L9" s="85">
        <v>47.398171394821453</v>
      </c>
      <c r="M9" s="85">
        <v>731.87096389342355</v>
      </c>
      <c r="N9" s="84">
        <v>283721312.31383294</v>
      </c>
    </row>
    <row r="10" spans="3:14" x14ac:dyDescent="0.25">
      <c r="C10" s="245"/>
      <c r="D10" s="27" t="s">
        <v>51</v>
      </c>
      <c r="E10" s="80">
        <v>237297.87052568601</v>
      </c>
      <c r="F10" s="82">
        <v>9.4846682203908053</v>
      </c>
      <c r="G10" s="82">
        <v>88.879817937330586</v>
      </c>
      <c r="H10" s="82">
        <v>842.99558462431992</v>
      </c>
      <c r="I10" s="80">
        <v>200041057.09390676</v>
      </c>
      <c r="J10" s="80">
        <v>236151.05077537496</v>
      </c>
      <c r="K10" s="82">
        <v>9.9054391896487459</v>
      </c>
      <c r="L10" s="82">
        <v>80.74523490366262</v>
      </c>
      <c r="M10" s="82">
        <v>799.81701419213266</v>
      </c>
      <c r="N10" s="80">
        <v>188877628.32949534</v>
      </c>
    </row>
    <row r="11" spans="3:14" x14ac:dyDescent="0.25">
      <c r="C11" s="245"/>
      <c r="D11" s="27" t="s">
        <v>70</v>
      </c>
      <c r="E11" s="80">
        <v>97400.562738878129</v>
      </c>
      <c r="F11" s="82">
        <v>25.014945760825704</v>
      </c>
      <c r="G11" s="82">
        <v>32.06875491229831</v>
      </c>
      <c r="H11" s="82">
        <v>802.19816474835511</v>
      </c>
      <c r="I11" s="80">
        <v>78134552.674585089</v>
      </c>
      <c r="J11" s="80">
        <v>122554.45689879113</v>
      </c>
      <c r="K11" s="82">
        <v>25.389638687996211</v>
      </c>
      <c r="L11" s="82">
        <v>23.494287867697629</v>
      </c>
      <c r="M11" s="82">
        <v>596.51148019261529</v>
      </c>
      <c r="N11" s="80">
        <v>73105140.488899931</v>
      </c>
    </row>
    <row r="12" spans="3:14" x14ac:dyDescent="0.25">
      <c r="C12" s="245"/>
      <c r="D12" s="27" t="s">
        <v>71</v>
      </c>
      <c r="E12" s="80">
        <v>49104.552057526867</v>
      </c>
      <c r="F12" s="82">
        <v>14.928084586115794</v>
      </c>
      <c r="G12" s="82">
        <v>50.942596414119635</v>
      </c>
      <c r="H12" s="82">
        <v>760.47538830633732</v>
      </c>
      <c r="I12" s="80">
        <v>37342803.293556504</v>
      </c>
      <c r="J12" s="80">
        <v>28960.250787524441</v>
      </c>
      <c r="K12" s="82">
        <v>18.477718669092496</v>
      </c>
      <c r="L12" s="82">
        <v>40.623727808628573</v>
      </c>
      <c r="M12" s="82">
        <v>750.6338137376282</v>
      </c>
      <c r="N12" s="80">
        <v>21738543.495437615</v>
      </c>
    </row>
    <row r="13" spans="3:14" x14ac:dyDescent="0.25">
      <c r="C13" s="245"/>
      <c r="D13" s="50" t="s">
        <v>57</v>
      </c>
      <c r="E13" s="84">
        <v>109380.01467790846</v>
      </c>
      <c r="F13" s="85">
        <v>11.059268263468667</v>
      </c>
      <c r="G13" s="85">
        <v>110.2876346465976</v>
      </c>
      <c r="H13" s="85">
        <v>1219.7005377001442</v>
      </c>
      <c r="I13" s="84">
        <v>133410862.71629459</v>
      </c>
      <c r="J13" s="84">
        <v>99110.241538310453</v>
      </c>
      <c r="K13" s="85">
        <v>10.385482470090651</v>
      </c>
      <c r="L13" s="85">
        <v>109.31137913006751</v>
      </c>
      <c r="M13" s="85">
        <v>1135.2514117367484</v>
      </c>
      <c r="N13" s="84">
        <v>112515041.62393719</v>
      </c>
    </row>
    <row r="14" spans="3:14" x14ac:dyDescent="0.25">
      <c r="C14" s="72"/>
      <c r="D14" s="73" t="s">
        <v>21</v>
      </c>
      <c r="E14" s="43">
        <v>493182.99999999907</v>
      </c>
      <c r="F14" s="44">
        <v>13.443004314811272</v>
      </c>
      <c r="G14" s="44">
        <v>67.713223918180248</v>
      </c>
      <c r="H14" s="44">
        <v>910.26916130188056</v>
      </c>
      <c r="I14" s="45">
        <v>448929275.7783429</v>
      </c>
      <c r="J14" s="43">
        <v>486776.0000000007</v>
      </c>
      <c r="K14" s="44">
        <v>14.411598550527991</v>
      </c>
      <c r="L14" s="44">
        <v>56.482382194312571</v>
      </c>
      <c r="M14" s="44">
        <v>814.00141736192381</v>
      </c>
      <c r="N14" s="45">
        <v>396236353.93777066</v>
      </c>
    </row>
    <row r="15" spans="3:14" x14ac:dyDescent="0.25">
      <c r="C15" s="241" t="s">
        <v>67</v>
      </c>
      <c r="D15" s="50" t="s">
        <v>50</v>
      </c>
      <c r="E15" s="84">
        <v>523212.20071359148</v>
      </c>
      <c r="F15" s="85">
        <v>8.6618223118382627</v>
      </c>
      <c r="G15" s="85">
        <v>24.903354477928406</v>
      </c>
      <c r="H15" s="85">
        <v>215.70843145653762</v>
      </c>
      <c r="I15" s="84">
        <v>112861283.13485207</v>
      </c>
      <c r="J15" s="84">
        <v>470330.5845254155</v>
      </c>
      <c r="K15" s="85">
        <v>13.113148284708945</v>
      </c>
      <c r="L15" s="85">
        <v>15.31885407481156</v>
      </c>
      <c r="M15" s="85">
        <v>200.87840503482224</v>
      </c>
      <c r="N15" s="84">
        <v>94479257.658561096</v>
      </c>
    </row>
    <row r="16" spans="3:14" x14ac:dyDescent="0.25">
      <c r="C16" s="245"/>
      <c r="D16" s="27" t="s">
        <v>51</v>
      </c>
      <c r="E16" s="80">
        <v>290304.78270482761</v>
      </c>
      <c r="F16" s="82">
        <v>7.4635155285698538</v>
      </c>
      <c r="G16" s="82">
        <v>34.768745641553508</v>
      </c>
      <c r="H16" s="82">
        <v>259.49707300463012</v>
      </c>
      <c r="I16" s="80">
        <v>75333241.391147926</v>
      </c>
      <c r="J16" s="80">
        <v>266221.28301014559</v>
      </c>
      <c r="K16" s="82">
        <v>12.454648090349341</v>
      </c>
      <c r="L16" s="82">
        <v>20.426109623418935</v>
      </c>
      <c r="M16" s="82">
        <v>254.40000721458082</v>
      </c>
      <c r="N16" s="80">
        <v>67726696.318456054</v>
      </c>
    </row>
    <row r="17" spans="3:14" x14ac:dyDescent="0.25">
      <c r="C17" s="245"/>
      <c r="D17" s="27" t="s">
        <v>70</v>
      </c>
      <c r="E17" s="80">
        <v>172905.06260354974</v>
      </c>
      <c r="F17" s="82">
        <v>11.852321344671999</v>
      </c>
      <c r="G17" s="82">
        <v>14.053709000593054</v>
      </c>
      <c r="H17" s="82">
        <v>166.56907515953793</v>
      </c>
      <c r="I17" s="80">
        <v>28800636.368275277</v>
      </c>
      <c r="J17" s="80">
        <v>154538.58345844346</v>
      </c>
      <c r="K17" s="82">
        <v>15.739515811428824</v>
      </c>
      <c r="L17" s="82">
        <v>8.2494681844938214</v>
      </c>
      <c r="M17" s="82">
        <v>129.84263492571958</v>
      </c>
      <c r="N17" s="80">
        <v>20065696.873932511</v>
      </c>
    </row>
    <row r="18" spans="3:14" x14ac:dyDescent="0.25">
      <c r="C18" s="245"/>
      <c r="D18" s="27" t="s">
        <v>71</v>
      </c>
      <c r="E18" s="80">
        <v>60002.355405214636</v>
      </c>
      <c r="F18" s="82">
        <v>5.2656348904938959</v>
      </c>
      <c r="G18" s="82">
        <v>27.622698752594701</v>
      </c>
      <c r="H18" s="82">
        <v>145.45104632126495</v>
      </c>
      <c r="I18" s="80">
        <v>8727405.3754288703</v>
      </c>
      <c r="J18" s="80">
        <v>49570.718056826052</v>
      </c>
      <c r="K18" s="82">
        <v>8.4618468782742013</v>
      </c>
      <c r="L18" s="82">
        <v>15.941608836398773</v>
      </c>
      <c r="M18" s="82">
        <v>134.89545296694934</v>
      </c>
      <c r="N18" s="80">
        <v>6686864.4661724884</v>
      </c>
    </row>
    <row r="19" spans="3:14" x14ac:dyDescent="0.25">
      <c r="C19" s="245"/>
      <c r="D19" s="50" t="s">
        <v>57</v>
      </c>
      <c r="E19" s="84">
        <v>30794.799407423685</v>
      </c>
      <c r="F19" s="85">
        <v>6.1514806268793967</v>
      </c>
      <c r="G19" s="85">
        <v>48.557166726881292</v>
      </c>
      <c r="H19" s="85">
        <v>298.69847041656288</v>
      </c>
      <c r="I19" s="84">
        <v>9198359.479782341</v>
      </c>
      <c r="J19" s="84">
        <v>26997.415542750299</v>
      </c>
      <c r="K19" s="85">
        <v>6.4070777830186518</v>
      </c>
      <c r="L19" s="85">
        <v>39.946445895692158</v>
      </c>
      <c r="M19" s="85">
        <v>255.93998600884586</v>
      </c>
      <c r="N19" s="84">
        <v>6909718.1562864911</v>
      </c>
    </row>
    <row r="20" spans="3:14" x14ac:dyDescent="0.25">
      <c r="C20" s="72"/>
      <c r="D20" s="73" t="s">
        <v>21</v>
      </c>
      <c r="E20" s="74">
        <v>554007.00012101559</v>
      </c>
      <c r="F20" s="75">
        <v>8.5222835178961134</v>
      </c>
      <c r="G20" s="75">
        <v>25.852399804717326</v>
      </c>
      <c r="H20" s="75">
        <v>220.32148075380286</v>
      </c>
      <c r="I20" s="74">
        <v>122059642.61463436</v>
      </c>
      <c r="J20" s="74">
        <v>497328.00006816519</v>
      </c>
      <c r="K20" s="75">
        <v>12.749109718675479</v>
      </c>
      <c r="L20" s="75">
        <v>15.990718064876447</v>
      </c>
      <c r="M20" s="75">
        <v>203.86741908951609</v>
      </c>
      <c r="N20" s="74">
        <v>101388975.81484765</v>
      </c>
    </row>
    <row r="21" spans="3:14" x14ac:dyDescent="0.25">
      <c r="C21" s="242" t="s">
        <v>46</v>
      </c>
      <c r="D21" s="50" t="s">
        <v>50</v>
      </c>
      <c r="E21" s="84">
        <v>907015.1860356828</v>
      </c>
      <c r="F21" s="85">
        <v>10.972439645108535</v>
      </c>
      <c r="G21" s="85">
        <v>43.043851002039744</v>
      </c>
      <c r="H21" s="85">
        <v>472.29605721292597</v>
      </c>
      <c r="I21" s="84">
        <v>428379696.19690043</v>
      </c>
      <c r="J21" s="84">
        <v>857996.34298710583</v>
      </c>
      <c r="K21" s="85">
        <v>14.164894077908121</v>
      </c>
      <c r="L21" s="85">
        <v>31.118840808247178</v>
      </c>
      <c r="M21" s="85">
        <v>440.79508387610548</v>
      </c>
      <c r="N21" s="84">
        <v>378200569.97239381</v>
      </c>
    </row>
    <row r="22" spans="3:14" x14ac:dyDescent="0.25">
      <c r="C22" s="243"/>
      <c r="D22" s="27" t="s">
        <v>51</v>
      </c>
      <c r="E22" s="80">
        <v>527602.6532305138</v>
      </c>
      <c r="F22" s="82">
        <v>8.3725618095915326</v>
      </c>
      <c r="G22" s="82">
        <v>62.338747256757181</v>
      </c>
      <c r="H22" s="82">
        <v>521.93501453970453</v>
      </c>
      <c r="I22" s="80">
        <v>275374298.48505485</v>
      </c>
      <c r="J22" s="80">
        <v>502372.33378552098</v>
      </c>
      <c r="K22" s="82">
        <v>11.256336957229902</v>
      </c>
      <c r="L22" s="82">
        <v>45.377563369873101</v>
      </c>
      <c r="M22" s="82">
        <v>510.78514358934422</v>
      </c>
      <c r="N22" s="80">
        <v>256604324.64795122</v>
      </c>
    </row>
    <row r="23" spans="3:14" x14ac:dyDescent="0.25">
      <c r="C23" s="243"/>
      <c r="D23" s="27" t="s">
        <v>70</v>
      </c>
      <c r="E23" s="80">
        <v>270305.62534242781</v>
      </c>
      <c r="F23" s="82">
        <v>16.595274894490835</v>
      </c>
      <c r="G23" s="82">
        <v>23.83861978438965</v>
      </c>
      <c r="H23" s="82">
        <v>395.60844842719399</v>
      </c>
      <c r="I23" s="80">
        <v>106935189.04286033</v>
      </c>
      <c r="J23" s="80">
        <v>277093.0403572346</v>
      </c>
      <c r="K23" s="82">
        <v>20.007632999141613</v>
      </c>
      <c r="L23" s="82">
        <v>16.805779777517685</v>
      </c>
      <c r="M23" s="82">
        <v>336.24387405296977</v>
      </c>
      <c r="N23" s="80">
        <v>93170837.362832427</v>
      </c>
    </row>
    <row r="24" spans="3:14" x14ac:dyDescent="0.25">
      <c r="C24" s="243"/>
      <c r="D24" s="27" t="s">
        <v>71</v>
      </c>
      <c r="E24" s="80">
        <v>109106.90746274154</v>
      </c>
      <c r="F24" s="82">
        <v>9.6143079041060258</v>
      </c>
      <c r="G24" s="82">
        <v>43.918743490630526</v>
      </c>
      <c r="H24" s="82">
        <v>422.24832268037432</v>
      </c>
      <c r="I24" s="80">
        <v>46070208.668985397</v>
      </c>
      <c r="J24" s="80">
        <v>78530.968844350427</v>
      </c>
      <c r="K24" s="82">
        <v>12.155449073513838</v>
      </c>
      <c r="L24" s="82">
        <v>29.777946330178125</v>
      </c>
      <c r="M24" s="82">
        <v>361.96431013030832</v>
      </c>
      <c r="N24" s="80">
        <v>28425407.961610105</v>
      </c>
    </row>
    <row r="25" spans="3:14" x14ac:dyDescent="0.25">
      <c r="C25" s="243"/>
      <c r="D25" s="50" t="s">
        <v>57</v>
      </c>
      <c r="E25" s="84">
        <v>140174.81408533204</v>
      </c>
      <c r="F25" s="85">
        <v>9.9810835924977788</v>
      </c>
      <c r="G25" s="85">
        <v>101.92950838625569</v>
      </c>
      <c r="H25" s="85">
        <v>1017.3669437454197</v>
      </c>
      <c r="I25" s="84">
        <v>142609222.19607681</v>
      </c>
      <c r="J25" s="84">
        <v>126107.65708106082</v>
      </c>
      <c r="K25" s="85">
        <v>9.5337764990165272</v>
      </c>
      <c r="L25" s="85">
        <v>99.331719332885086</v>
      </c>
      <c r="M25" s="85">
        <v>947.00641138276671</v>
      </c>
      <c r="N25" s="84">
        <v>119424759.78022368</v>
      </c>
    </row>
    <row r="26" spans="3:14" x14ac:dyDescent="0.25">
      <c r="C26" s="72"/>
      <c r="D26" s="73" t="s">
        <v>21</v>
      </c>
      <c r="E26" s="74">
        <v>1047190.0001210148</v>
      </c>
      <c r="F26" s="75">
        <v>10.839738654504131</v>
      </c>
      <c r="G26" s="75">
        <v>50.301783278635426</v>
      </c>
      <c r="H26" s="75">
        <v>545.25818459591312</v>
      </c>
      <c r="I26" s="74">
        <v>570988918.39297664</v>
      </c>
      <c r="J26" s="74">
        <v>984104.00006816699</v>
      </c>
      <c r="K26" s="75">
        <v>13.571441162870228</v>
      </c>
      <c r="L26" s="75">
        <v>37.25937049214194</v>
      </c>
      <c r="M26" s="75">
        <v>505.66335439968543</v>
      </c>
      <c r="N26" s="74">
        <v>497625329.75261694</v>
      </c>
    </row>
  </sheetData>
  <mergeCells count="7">
    <mergeCell ref="C21:C25"/>
    <mergeCell ref="C7:C8"/>
    <mergeCell ref="D7:D8"/>
    <mergeCell ref="E7:I7"/>
    <mergeCell ref="J7:N7"/>
    <mergeCell ref="C9:C13"/>
    <mergeCell ref="C15:C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4:O171"/>
  <sheetViews>
    <sheetView workbookViewId="0">
      <selection activeCell="T157" sqref="T157"/>
    </sheetView>
  </sheetViews>
  <sheetFormatPr baseColWidth="10" defaultRowHeight="15" x14ac:dyDescent="0.25"/>
  <cols>
    <col min="1" max="2" width="11.42578125" style="24"/>
    <col min="3" max="3" width="15.140625" style="24" customWidth="1"/>
    <col min="4" max="4" width="24.28515625" style="24" customWidth="1"/>
    <col min="5" max="5" width="11.42578125" style="24"/>
    <col min="6" max="6" width="14.7109375" style="24" customWidth="1"/>
    <col min="7" max="8" width="11.42578125" style="24"/>
    <col min="9" max="9" width="13.42578125" style="24" customWidth="1"/>
    <col min="10" max="10" width="11.42578125" style="24"/>
    <col min="11" max="11" width="14" style="24" customWidth="1"/>
    <col min="12" max="13" width="11.42578125" style="24"/>
    <col min="14" max="14" width="14.42578125" style="24" customWidth="1"/>
    <col min="15" max="16384" width="11.42578125" style="24"/>
  </cols>
  <sheetData>
    <row r="4" spans="3:15" x14ac:dyDescent="0.25">
      <c r="C4" s="88" t="s">
        <v>72</v>
      </c>
      <c r="D4" s="87"/>
      <c r="E4" s="87"/>
      <c r="F4" s="87"/>
      <c r="G4" s="87"/>
      <c r="H4" s="87"/>
      <c r="I4" s="87"/>
      <c r="J4" s="87"/>
      <c r="K4" s="40"/>
      <c r="L4" s="40"/>
      <c r="M4" s="40"/>
      <c r="N4" s="40"/>
    </row>
    <row r="5" spans="3:15" x14ac:dyDescent="0.25">
      <c r="C5" s="59" t="s">
        <v>176</v>
      </c>
      <c r="D5" s="12"/>
      <c r="E5" s="40"/>
      <c r="F5" s="40"/>
      <c r="G5" s="9"/>
      <c r="H5" s="40"/>
      <c r="I5" s="12"/>
      <c r="J5" s="12"/>
      <c r="K5" s="40"/>
      <c r="L5" s="40"/>
      <c r="M5" s="40"/>
      <c r="N5" s="40"/>
    </row>
    <row r="6" spans="3:15" x14ac:dyDescent="0.25">
      <c r="C6" s="12"/>
      <c r="D6" s="12"/>
      <c r="E6" s="40"/>
      <c r="F6" s="40"/>
      <c r="G6" s="9"/>
      <c r="H6" s="40"/>
      <c r="I6" s="12"/>
      <c r="J6" s="12"/>
      <c r="K6" s="40"/>
      <c r="L6" s="40"/>
      <c r="M6" s="40"/>
      <c r="N6" s="40"/>
    </row>
    <row r="7" spans="3:15" ht="15" customHeight="1" x14ac:dyDescent="0.25">
      <c r="C7" s="239" t="s">
        <v>23</v>
      </c>
      <c r="D7" s="246" t="s">
        <v>69</v>
      </c>
      <c r="E7" s="233" t="s">
        <v>177</v>
      </c>
      <c r="F7" s="234"/>
      <c r="G7" s="234"/>
      <c r="H7" s="234"/>
      <c r="I7" s="235"/>
      <c r="J7" s="233" t="s">
        <v>176</v>
      </c>
      <c r="K7" s="234"/>
      <c r="L7" s="234"/>
      <c r="M7" s="234"/>
      <c r="N7" s="235"/>
    </row>
    <row r="8" spans="3:15" ht="63.75" x14ac:dyDescent="0.25">
      <c r="C8" s="240"/>
      <c r="D8" s="247"/>
      <c r="E8" s="17" t="s">
        <v>16</v>
      </c>
      <c r="F8" s="17" t="s">
        <v>24</v>
      </c>
      <c r="G8" s="17" t="s">
        <v>25</v>
      </c>
      <c r="H8" s="17" t="s">
        <v>26</v>
      </c>
      <c r="I8" s="18" t="s">
        <v>17</v>
      </c>
      <c r="J8" s="16" t="s">
        <v>16</v>
      </c>
      <c r="K8" s="17" t="s">
        <v>24</v>
      </c>
      <c r="L8" s="17" t="s">
        <v>25</v>
      </c>
      <c r="M8" s="17" t="s">
        <v>26</v>
      </c>
      <c r="N8" s="18" t="s">
        <v>17</v>
      </c>
    </row>
    <row r="9" spans="3:15" x14ac:dyDescent="0.25">
      <c r="C9" s="50" t="s">
        <v>27</v>
      </c>
      <c r="D9" s="50" t="s">
        <v>50</v>
      </c>
      <c r="E9" s="84">
        <v>817817.87935832911</v>
      </c>
      <c r="F9" s="85">
        <v>9.359341021817988</v>
      </c>
      <c r="G9" s="85">
        <v>42.970335242219441</v>
      </c>
      <c r="H9" s="85">
        <v>402.17402135377597</v>
      </c>
      <c r="I9" s="84">
        <v>328905105.27655548</v>
      </c>
      <c r="J9" s="84">
        <v>752750.89667179249</v>
      </c>
      <c r="K9" s="85">
        <v>13.318570615584465</v>
      </c>
      <c r="L9" s="85">
        <v>28.405409033807882</v>
      </c>
      <c r="M9" s="85">
        <v>378.31944608133171</v>
      </c>
      <c r="N9" s="84">
        <v>284780302.26609826</v>
      </c>
    </row>
    <row r="10" spans="3:15" x14ac:dyDescent="0.25">
      <c r="C10" s="27"/>
      <c r="D10" s="27" t="s">
        <v>51</v>
      </c>
      <c r="E10" s="80">
        <v>467579.69965179282</v>
      </c>
      <c r="F10" s="82">
        <v>6.9985125395794938</v>
      </c>
      <c r="G10" s="82">
        <v>65.382870457941308</v>
      </c>
      <c r="H10" s="82">
        <v>457.58283877360361</v>
      </c>
      <c r="I10" s="80">
        <v>213956446.31957629</v>
      </c>
      <c r="J10" s="80">
        <v>431566.80313151743</v>
      </c>
      <c r="K10" s="82">
        <v>10.487479229171106</v>
      </c>
      <c r="L10" s="82">
        <v>42.998652087332971</v>
      </c>
      <c r="M10" s="82">
        <v>450.94747064825981</v>
      </c>
      <c r="N10" s="80">
        <v>194613958.28791302</v>
      </c>
    </row>
    <row r="11" spans="3:15" x14ac:dyDescent="0.25">
      <c r="C11" s="27"/>
      <c r="D11" s="27" t="s">
        <v>70</v>
      </c>
      <c r="E11" s="80">
        <v>246931.71124376659</v>
      </c>
      <c r="F11" s="82">
        <v>14.788854662736956</v>
      </c>
      <c r="G11" s="82">
        <v>21.773247753614779</v>
      </c>
      <c r="H11" s="82">
        <v>322.00139656397272</v>
      </c>
      <c r="I11" s="80">
        <v>79512355.876424521</v>
      </c>
      <c r="J11" s="80">
        <v>249626.2258844621</v>
      </c>
      <c r="K11" s="82">
        <v>19.086107376840964</v>
      </c>
      <c r="L11" s="82">
        <v>14.325377597285788</v>
      </c>
      <c r="M11" s="82">
        <v>273.41569503558833</v>
      </c>
      <c r="N11" s="80">
        <v>68251728.049311027</v>
      </c>
    </row>
    <row r="12" spans="3:15" x14ac:dyDescent="0.25">
      <c r="C12" s="27"/>
      <c r="D12" s="27" t="s">
        <v>73</v>
      </c>
      <c r="E12" s="80">
        <v>103306.4684627692</v>
      </c>
      <c r="F12" s="82">
        <v>7.0667099267536893</v>
      </c>
      <c r="G12" s="82">
        <v>48.540430891671605</v>
      </c>
      <c r="H12" s="82">
        <v>343.02114483107766</v>
      </c>
      <c r="I12" s="80">
        <v>35436303.080554694</v>
      </c>
      <c r="J12" s="80">
        <v>71557.867655813781</v>
      </c>
      <c r="K12" s="82">
        <v>10.27315600928328</v>
      </c>
      <c r="L12" s="82">
        <v>29.810728531095727</v>
      </c>
      <c r="M12" s="82">
        <v>306.25026495033853</v>
      </c>
      <c r="N12" s="80">
        <v>21914615.928874251</v>
      </c>
    </row>
    <row r="13" spans="3:15" x14ac:dyDescent="0.25">
      <c r="C13" s="27"/>
      <c r="D13" s="50" t="s">
        <v>57</v>
      </c>
      <c r="E13" s="84">
        <v>112254.51788948521</v>
      </c>
      <c r="F13" s="85">
        <v>7.9135490727544857</v>
      </c>
      <c r="G13" s="85">
        <v>108.06706822548765</v>
      </c>
      <c r="H13" s="85">
        <v>855.19404755110349</v>
      </c>
      <c r="I13" s="84">
        <v>95999395.509806499</v>
      </c>
      <c r="J13" s="84">
        <v>102031.13556959109</v>
      </c>
      <c r="K13" s="85">
        <v>7.7586656557794544</v>
      </c>
      <c r="L13" s="85">
        <v>104.92913245113566</v>
      </c>
      <c r="M13" s="85">
        <v>814.1100562393591</v>
      </c>
      <c r="N13" s="84">
        <v>83064573.516725406</v>
      </c>
    </row>
    <row r="14" spans="3:15" x14ac:dyDescent="0.25">
      <c r="C14" s="72"/>
      <c r="D14" s="73" t="s">
        <v>21</v>
      </c>
      <c r="E14" s="43">
        <v>930072.39724781399</v>
      </c>
      <c r="F14" s="44">
        <v>9.184842048737103</v>
      </c>
      <c r="G14" s="44">
        <v>49.739668173796197</v>
      </c>
      <c r="H14" s="44">
        <v>456.85099573291564</v>
      </c>
      <c r="I14" s="45">
        <v>424904500.78636211</v>
      </c>
      <c r="J14" s="43">
        <v>854782.03224138299</v>
      </c>
      <c r="K14" s="44">
        <v>12.65491205081516</v>
      </c>
      <c r="L14" s="44">
        <v>34.005580635387261</v>
      </c>
      <c r="M14" s="44">
        <v>430.33763217772849</v>
      </c>
      <c r="N14" s="92">
        <v>367844875.78282362</v>
      </c>
      <c r="O14" s="168"/>
    </row>
    <row r="15" spans="3:15" x14ac:dyDescent="0.25">
      <c r="C15" s="27" t="s">
        <v>28</v>
      </c>
      <c r="D15" s="50" t="s">
        <v>50</v>
      </c>
      <c r="E15" s="84">
        <v>402701.49202247843</v>
      </c>
      <c r="F15" s="85">
        <v>4.7946753071923203</v>
      </c>
      <c r="G15" s="85">
        <v>53.324408316046359</v>
      </c>
      <c r="H15" s="85">
        <v>255.67322382358822</v>
      </c>
      <c r="I15" s="84">
        <v>102959988.70395602</v>
      </c>
      <c r="J15" s="84">
        <v>277774.10946647095</v>
      </c>
      <c r="K15" s="85">
        <v>5.6714176749539895</v>
      </c>
      <c r="L15" s="85">
        <v>35.646305389992378</v>
      </c>
      <c r="M15" s="85">
        <v>202.1650864356105</v>
      </c>
      <c r="N15" s="84">
        <v>56156226.849863879</v>
      </c>
    </row>
    <row r="16" spans="3:15" x14ac:dyDescent="0.25">
      <c r="C16" s="27"/>
      <c r="D16" s="27" t="s">
        <v>51</v>
      </c>
      <c r="E16" s="80">
        <v>231165.26791872887</v>
      </c>
      <c r="F16" s="82">
        <v>4.0551733261286325</v>
      </c>
      <c r="G16" s="82">
        <v>68.860483067836512</v>
      </c>
      <c r="H16" s="82">
        <v>279.24119416102303</v>
      </c>
      <c r="I16" s="80">
        <v>64550865.462178677</v>
      </c>
      <c r="J16" s="80">
        <v>156516.12687182546</v>
      </c>
      <c r="K16" s="82">
        <v>5.1612594388161277</v>
      </c>
      <c r="L16" s="82">
        <v>46.746236397536215</v>
      </c>
      <c r="M16" s="82">
        <v>241.26945383591396</v>
      </c>
      <c r="N16" s="80">
        <v>37762560.446877889</v>
      </c>
    </row>
    <row r="17" spans="3:14" x14ac:dyDescent="0.25">
      <c r="C17" s="27"/>
      <c r="D17" s="27" t="s">
        <v>70</v>
      </c>
      <c r="E17" s="80">
        <v>97921.273885130096</v>
      </c>
      <c r="F17" s="82">
        <v>8.0670568299116514</v>
      </c>
      <c r="G17" s="82">
        <v>26.674665208522882</v>
      </c>
      <c r="H17" s="82">
        <v>215.18604015602136</v>
      </c>
      <c r="I17" s="80">
        <v>21071291.174374372</v>
      </c>
      <c r="J17" s="80">
        <v>81466.139657194784</v>
      </c>
      <c r="K17" s="82">
        <v>8.0033048884553573</v>
      </c>
      <c r="L17" s="82">
        <v>19.900499177999809</v>
      </c>
      <c r="M17" s="82">
        <v>159.26976235398774</v>
      </c>
      <c r="N17" s="80">
        <v>12975092.703098195</v>
      </c>
    </row>
    <row r="18" spans="3:14" x14ac:dyDescent="0.25">
      <c r="C18" s="27"/>
      <c r="D18" s="27" t="s">
        <v>73</v>
      </c>
      <c r="E18" s="77">
        <v>73614.950218619066</v>
      </c>
      <c r="F18" s="79">
        <v>2.7639927716492729</v>
      </c>
      <c r="G18" s="79">
        <v>85.21025528345038</v>
      </c>
      <c r="H18" s="79">
        <v>235.520529673846</v>
      </c>
      <c r="I18" s="77">
        <v>17337832.067402959</v>
      </c>
      <c r="J18" s="77">
        <v>39791.842937450892</v>
      </c>
      <c r="K18" s="79">
        <v>2.9039696238302963</v>
      </c>
      <c r="L18" s="79">
        <v>46.892011386857142</v>
      </c>
      <c r="M18" s="79">
        <v>136.1729766677374</v>
      </c>
      <c r="N18" s="77">
        <v>5418573.699887773</v>
      </c>
    </row>
    <row r="19" spans="3:14" x14ac:dyDescent="0.25">
      <c r="C19" s="27"/>
      <c r="D19" s="50" t="s">
        <v>57</v>
      </c>
      <c r="E19" s="84">
        <v>34522.557054405399</v>
      </c>
      <c r="F19" s="85">
        <v>4.2663019492912628</v>
      </c>
      <c r="G19" s="85">
        <v>146.89909812341742</v>
      </c>
      <c r="H19" s="85">
        <v>626.71590867306338</v>
      </c>
      <c r="I19" s="84">
        <v>21635835.714069378</v>
      </c>
      <c r="J19" s="84">
        <v>25263.971110311817</v>
      </c>
      <c r="K19" s="85">
        <v>4.552715830737835</v>
      </c>
      <c r="L19" s="85">
        <v>120.22893790014481</v>
      </c>
      <c r="M19" s="85">
        <v>547.36818889078575</v>
      </c>
      <c r="N19" s="84">
        <v>13828694.110840501</v>
      </c>
    </row>
    <row r="20" spans="3:14" x14ac:dyDescent="0.25">
      <c r="C20" s="72"/>
      <c r="D20" s="73" t="s">
        <v>21</v>
      </c>
      <c r="E20" s="43">
        <v>437224.04907688359</v>
      </c>
      <c r="F20" s="44">
        <v>4.7529557370253048</v>
      </c>
      <c r="G20" s="44">
        <v>59.956417669058702</v>
      </c>
      <c r="H20" s="44">
        <v>284.97019933163779</v>
      </c>
      <c r="I20" s="45">
        <v>124595824.41802543</v>
      </c>
      <c r="J20" s="43">
        <v>303038.08057678299</v>
      </c>
      <c r="K20" s="44">
        <v>5.5781526601428659</v>
      </c>
      <c r="L20" s="44">
        <v>41.401576085588232</v>
      </c>
      <c r="M20" s="44">
        <v>230.94431177593145</v>
      </c>
      <c r="N20" s="92">
        <v>69984920.960704267</v>
      </c>
    </row>
    <row r="21" spans="3:14" x14ac:dyDescent="0.25">
      <c r="C21" s="27" t="s">
        <v>29</v>
      </c>
      <c r="D21" s="50" t="s">
        <v>50</v>
      </c>
      <c r="E21" s="84">
        <v>98702.712151195301</v>
      </c>
      <c r="F21" s="85">
        <v>9.6620640741734416</v>
      </c>
      <c r="G21" s="85">
        <v>22.118003742301696</v>
      </c>
      <c r="H21" s="85">
        <v>213.70556935092708</v>
      </c>
      <c r="I21" s="84">
        <v>21093319.296751875</v>
      </c>
      <c r="J21" s="84">
        <v>86894.989129943511</v>
      </c>
      <c r="K21" s="85">
        <v>11.254281676921266</v>
      </c>
      <c r="L21" s="85">
        <v>18.014674753986046</v>
      </c>
      <c r="M21" s="85">
        <v>202.74222399948118</v>
      </c>
      <c r="N21" s="84">
        <v>17617283.35061549</v>
      </c>
    </row>
    <row r="22" spans="3:14" x14ac:dyDescent="0.25">
      <c r="C22" s="27"/>
      <c r="D22" s="27" t="s">
        <v>51</v>
      </c>
      <c r="E22" s="80">
        <v>34407.73203257945</v>
      </c>
      <c r="F22" s="82">
        <v>7.2053086043118251</v>
      </c>
      <c r="G22" s="82">
        <v>30.90526009222971</v>
      </c>
      <c r="H22" s="82">
        <v>222.68193646103754</v>
      </c>
      <c r="I22" s="80">
        <v>7661980.3982472597</v>
      </c>
      <c r="J22" s="80">
        <v>30060.423705013185</v>
      </c>
      <c r="K22" s="82">
        <v>7.1112213844245353</v>
      </c>
      <c r="L22" s="82">
        <v>27.879806785241058</v>
      </c>
      <c r="M22" s="82">
        <v>198.25947820483037</v>
      </c>
      <c r="N22" s="80">
        <v>5959763.9183720276</v>
      </c>
    </row>
    <row r="23" spans="3:14" x14ac:dyDescent="0.25">
      <c r="C23" s="27"/>
      <c r="D23" s="27" t="s">
        <v>70</v>
      </c>
      <c r="E23" s="80">
        <v>57651.758206595143</v>
      </c>
      <c r="F23" s="82">
        <v>11.337900089002405</v>
      </c>
      <c r="G23" s="82">
        <v>15.673057413220992</v>
      </c>
      <c r="H23" s="82">
        <v>177.69955904029803</v>
      </c>
      <c r="I23" s="80">
        <v>10244692.011209846</v>
      </c>
      <c r="J23" s="80">
        <v>50780.058222083047</v>
      </c>
      <c r="K23" s="82">
        <v>14.3325981001157</v>
      </c>
      <c r="L23" s="82">
        <v>10.798516508892801</v>
      </c>
      <c r="M23" s="82">
        <v>154.77079719942503</v>
      </c>
      <c r="N23" s="80">
        <v>7859270.0928650098</v>
      </c>
    </row>
    <row r="24" spans="3:14" x14ac:dyDescent="0.25">
      <c r="C24" s="27"/>
      <c r="D24" s="27" t="s">
        <v>73</v>
      </c>
      <c r="E24" s="80">
        <v>6643.2219120207883</v>
      </c>
      <c r="F24" s="82">
        <v>7.8431411171688499</v>
      </c>
      <c r="G24" s="82">
        <v>61.159672736245781</v>
      </c>
      <c r="H24" s="82">
        <v>479.68394395023978</v>
      </c>
      <c r="I24" s="80">
        <v>3186646.8872947833</v>
      </c>
      <c r="J24" s="80">
        <v>6054.5072028473114</v>
      </c>
      <c r="K24" s="82">
        <v>6.0061354111116563</v>
      </c>
      <c r="L24" s="82">
        <v>104.45026626781211</v>
      </c>
      <c r="M24" s="82">
        <v>627.34244293114796</v>
      </c>
      <c r="N24" s="80">
        <v>3798249.3393784575</v>
      </c>
    </row>
    <row r="25" spans="3:14" x14ac:dyDescent="0.25">
      <c r="C25" s="27"/>
      <c r="D25" s="50" t="s">
        <v>57</v>
      </c>
      <c r="E25" s="84">
        <v>17267.141848011506</v>
      </c>
      <c r="F25" s="85">
        <v>6.199396845906084</v>
      </c>
      <c r="G25" s="85">
        <v>52.199918545400479</v>
      </c>
      <c r="H25" s="85">
        <v>323.60801038691005</v>
      </c>
      <c r="I25" s="84">
        <v>5587785.4185035555</v>
      </c>
      <c r="J25" s="84">
        <v>15086.51618444226</v>
      </c>
      <c r="K25" s="85">
        <v>5.393879465369773</v>
      </c>
      <c r="L25" s="85">
        <v>48.176085893992855</v>
      </c>
      <c r="M25" s="85">
        <v>259.85600042549817</v>
      </c>
      <c r="N25" s="84">
        <v>3920321.7560437149</v>
      </c>
    </row>
    <row r="26" spans="3:14" x14ac:dyDescent="0.25">
      <c r="C26" s="72"/>
      <c r="D26" s="73" t="s">
        <v>21</v>
      </c>
      <c r="E26" s="43">
        <v>115969.85399920691</v>
      </c>
      <c r="F26" s="44">
        <v>9.146495897262902</v>
      </c>
      <c r="G26" s="44">
        <v>25.153820244139915</v>
      </c>
      <c r="H26" s="44">
        <v>230.06931366351387</v>
      </c>
      <c r="I26" s="45">
        <v>26681104.715255462</v>
      </c>
      <c r="J26" s="43">
        <v>101981.50531438575</v>
      </c>
      <c r="K26" s="44">
        <v>10.387329845416573</v>
      </c>
      <c r="L26" s="44">
        <v>20.33162397679158</v>
      </c>
      <c r="M26" s="44">
        <v>211.19128453991422</v>
      </c>
      <c r="N26" s="92">
        <v>21537605.106659204</v>
      </c>
    </row>
    <row r="27" spans="3:14" x14ac:dyDescent="0.25">
      <c r="C27" s="27" t="s">
        <v>30</v>
      </c>
      <c r="D27" s="50" t="s">
        <v>50</v>
      </c>
      <c r="E27" s="84">
        <v>74443.140540180524</v>
      </c>
      <c r="F27" s="85">
        <v>11.847776566231175</v>
      </c>
      <c r="G27" s="85">
        <v>21.310044178306924</v>
      </c>
      <c r="H27" s="85">
        <v>252.47664204109597</v>
      </c>
      <c r="I27" s="84">
        <v>18795154.146578148</v>
      </c>
      <c r="J27" s="84">
        <v>88685.00084987162</v>
      </c>
      <c r="K27" s="85">
        <v>11.587096458033164</v>
      </c>
      <c r="L27" s="85">
        <v>19.121419934264672</v>
      </c>
      <c r="M27" s="85">
        <v>221.56173719288287</v>
      </c>
      <c r="N27" s="84">
        <v>19649202.851249833</v>
      </c>
    </row>
    <row r="28" spans="3:14" x14ac:dyDescent="0.25">
      <c r="C28" s="27"/>
      <c r="D28" s="27" t="s">
        <v>51</v>
      </c>
      <c r="E28" s="80">
        <v>25895.374016266898</v>
      </c>
      <c r="F28" s="82">
        <v>6.1412179725333553</v>
      </c>
      <c r="G28" s="82">
        <v>50.172539433410307</v>
      </c>
      <c r="H28" s="82">
        <v>308.12050089609801</v>
      </c>
      <c r="I28" s="80">
        <v>7978895.6127839554</v>
      </c>
      <c r="J28" s="80">
        <v>35842.268136156621</v>
      </c>
      <c r="K28" s="82">
        <v>8.8560108814156848</v>
      </c>
      <c r="L28" s="82">
        <v>34.013536314569031</v>
      </c>
      <c r="M28" s="82">
        <v>301.22424771725088</v>
      </c>
      <c r="N28" s="80">
        <v>10796560.255793761</v>
      </c>
    </row>
    <row r="29" spans="3:14" x14ac:dyDescent="0.25">
      <c r="C29" s="27"/>
      <c r="D29" s="27" t="s">
        <v>70</v>
      </c>
      <c r="E29" s="80">
        <v>40458.572292908051</v>
      </c>
      <c r="F29" s="82">
        <v>16.388317099484127</v>
      </c>
      <c r="G29" s="82">
        <v>13.52395889666964</v>
      </c>
      <c r="H29" s="82">
        <v>221.63492683901157</v>
      </c>
      <c r="I29" s="80">
        <v>8967032.710149534</v>
      </c>
      <c r="J29" s="80">
        <v>44800.316801194262</v>
      </c>
      <c r="K29" s="82">
        <v>14.950825853395234</v>
      </c>
      <c r="L29" s="82">
        <v>11.175432432483133</v>
      </c>
      <c r="M29" s="82">
        <v>167.08194413444036</v>
      </c>
      <c r="N29" s="80">
        <v>7485324.0289823674</v>
      </c>
    </row>
    <row r="30" spans="3:14" x14ac:dyDescent="0.25">
      <c r="C30" s="27"/>
      <c r="D30" s="27" t="s">
        <v>73</v>
      </c>
      <c r="E30" s="80">
        <v>8089.1942310055656</v>
      </c>
      <c r="F30" s="82">
        <v>7.4060092828808752</v>
      </c>
      <c r="G30" s="82">
        <v>30.867427304412566</v>
      </c>
      <c r="H30" s="82">
        <v>228.60445315513013</v>
      </c>
      <c r="I30" s="80">
        <v>1849225.8236446609</v>
      </c>
      <c r="J30" s="80">
        <v>8042.4159125207316</v>
      </c>
      <c r="K30" s="82">
        <v>5.0209300746727754</v>
      </c>
      <c r="L30" s="82">
        <v>33.860939911871334</v>
      </c>
      <c r="M30" s="82">
        <v>170.01341156020254</v>
      </c>
      <c r="N30" s="80">
        <v>1367318.5664737099</v>
      </c>
    </row>
    <row r="31" spans="3:14" x14ac:dyDescent="0.25">
      <c r="C31" s="27"/>
      <c r="D31" s="50" t="s">
        <v>57</v>
      </c>
      <c r="E31" s="84">
        <v>9450.8973633913447</v>
      </c>
      <c r="F31" s="85">
        <v>6.3861068956909186</v>
      </c>
      <c r="G31" s="85">
        <v>107.46170586940117</v>
      </c>
      <c r="H31" s="85">
        <v>686.26194087529166</v>
      </c>
      <c r="I31" s="84">
        <v>6485791.1676141191</v>
      </c>
      <c r="J31" s="84">
        <v>11321.138732885825</v>
      </c>
      <c r="K31" s="85">
        <v>6.6048913706137267</v>
      </c>
      <c r="L31" s="85">
        <v>101.78197824066068</v>
      </c>
      <c r="M31" s="85">
        <v>672.25890976573385</v>
      </c>
      <c r="N31" s="84">
        <v>7610736.38187645</v>
      </c>
    </row>
    <row r="32" spans="3:14" x14ac:dyDescent="0.25">
      <c r="C32" s="72"/>
      <c r="D32" s="73" t="s">
        <v>21</v>
      </c>
      <c r="E32" s="43">
        <v>83894.037903571851</v>
      </c>
      <c r="F32" s="44">
        <v>11.232504244396432</v>
      </c>
      <c r="G32" s="44">
        <v>26.827834585501439</v>
      </c>
      <c r="H32" s="44">
        <v>301.34376584960989</v>
      </c>
      <c r="I32" s="45">
        <v>25280945.314192284</v>
      </c>
      <c r="J32" s="43">
        <v>100006.13958275742</v>
      </c>
      <c r="K32" s="44">
        <v>11.023088735850379</v>
      </c>
      <c r="L32" s="44">
        <v>24.728337349489038</v>
      </c>
      <c r="M32" s="44">
        <v>272.58265689346075</v>
      </c>
      <c r="N32" s="92">
        <v>27259939.233126264</v>
      </c>
    </row>
    <row r="33" spans="3:14" x14ac:dyDescent="0.25">
      <c r="C33" s="28" t="s">
        <v>74</v>
      </c>
      <c r="D33" s="28"/>
      <c r="E33" s="77"/>
      <c r="F33" s="89"/>
      <c r="G33" s="89"/>
      <c r="H33" s="79"/>
      <c r="I33" s="77"/>
      <c r="J33" s="28"/>
      <c r="K33" s="79"/>
      <c r="L33" s="79"/>
      <c r="M33" s="79"/>
      <c r="N33" s="79"/>
    </row>
    <row r="34" spans="3:14" x14ac:dyDescent="0.25">
      <c r="C34" s="28"/>
      <c r="D34" s="28"/>
      <c r="E34" s="77"/>
      <c r="F34" s="89"/>
      <c r="G34" s="89"/>
      <c r="H34" s="79"/>
      <c r="I34" s="77"/>
      <c r="J34" s="28"/>
      <c r="K34" s="79"/>
      <c r="L34" s="79"/>
      <c r="M34" s="79"/>
      <c r="N34" s="79"/>
    </row>
    <row r="35" spans="3:14" x14ac:dyDescent="0.25">
      <c r="C35" s="28"/>
      <c r="D35" s="28"/>
      <c r="E35" s="77"/>
      <c r="F35" s="89"/>
      <c r="G35" s="89"/>
      <c r="H35" s="79"/>
      <c r="I35" s="77"/>
      <c r="J35" s="28"/>
      <c r="K35" s="79"/>
      <c r="L35" s="79"/>
      <c r="M35" s="79"/>
      <c r="N35" s="79"/>
    </row>
    <row r="36" spans="3:14" x14ac:dyDescent="0.25">
      <c r="C36" s="90" t="s">
        <v>75</v>
      </c>
      <c r="D36" s="28"/>
      <c r="E36" s="79"/>
      <c r="F36" s="79"/>
      <c r="G36" s="77"/>
      <c r="H36" s="79"/>
      <c r="I36" s="28"/>
      <c r="J36" s="28"/>
      <c r="K36" s="79"/>
      <c r="L36" s="79"/>
      <c r="M36" s="79"/>
      <c r="N36" s="79"/>
    </row>
    <row r="37" spans="3:14" ht="15" customHeight="1" x14ac:dyDescent="0.25">
      <c r="C37" s="239" t="s">
        <v>23</v>
      </c>
      <c r="D37" s="246" t="s">
        <v>69</v>
      </c>
      <c r="E37" s="233" t="s">
        <v>177</v>
      </c>
      <c r="F37" s="234"/>
      <c r="G37" s="234"/>
      <c r="H37" s="234"/>
      <c r="I37" s="235"/>
      <c r="J37" s="233" t="s">
        <v>176</v>
      </c>
      <c r="K37" s="234"/>
      <c r="L37" s="234"/>
      <c r="M37" s="234"/>
      <c r="N37" s="235"/>
    </row>
    <row r="38" spans="3:14" ht="63.75" x14ac:dyDescent="0.25">
      <c r="C38" s="240"/>
      <c r="D38" s="247"/>
      <c r="E38" s="17" t="s">
        <v>16</v>
      </c>
      <c r="F38" s="17" t="s">
        <v>24</v>
      </c>
      <c r="G38" s="17" t="s">
        <v>25</v>
      </c>
      <c r="H38" s="17" t="s">
        <v>26</v>
      </c>
      <c r="I38" s="18" t="s">
        <v>17</v>
      </c>
      <c r="J38" s="16" t="s">
        <v>16</v>
      </c>
      <c r="K38" s="17" t="s">
        <v>24</v>
      </c>
      <c r="L38" s="17" t="s">
        <v>25</v>
      </c>
      <c r="M38" s="17" t="s">
        <v>26</v>
      </c>
      <c r="N38" s="18" t="s">
        <v>17</v>
      </c>
    </row>
    <row r="39" spans="3:14" x14ac:dyDescent="0.25">
      <c r="C39" s="27" t="s">
        <v>31</v>
      </c>
      <c r="D39" s="50" t="s">
        <v>50</v>
      </c>
      <c r="E39" s="84">
        <v>111677.84541125015</v>
      </c>
      <c r="F39" s="85">
        <v>7.2797031388792348</v>
      </c>
      <c r="G39" s="85">
        <v>102.16874359680826</v>
      </c>
      <c r="H39" s="85">
        <v>743.75812345703321</v>
      </c>
      <c r="I39" s="84">
        <v>83061304.734796047</v>
      </c>
      <c r="J39" s="84">
        <v>110716.93479491673</v>
      </c>
      <c r="K39" s="85">
        <v>6.5808085607347611</v>
      </c>
      <c r="L39" s="85">
        <v>96.789165318765271</v>
      </c>
      <c r="M39" s="85">
        <v>636.95096771610292</v>
      </c>
      <c r="N39" s="84">
        <v>70521258.760182887</v>
      </c>
    </row>
    <row r="40" spans="3:14" x14ac:dyDescent="0.25">
      <c r="C40" s="27"/>
      <c r="D40" s="27" t="s">
        <v>51</v>
      </c>
      <c r="E40" s="80">
        <v>102942.69176982209</v>
      </c>
      <c r="F40" s="82">
        <v>6.8791870618058404</v>
      </c>
      <c r="G40" s="82">
        <v>109.99044507426714</v>
      </c>
      <c r="H40" s="82">
        <v>756.6448466771642</v>
      </c>
      <c r="I40" s="80">
        <v>77891057.230711609</v>
      </c>
      <c r="J40" s="80">
        <v>100344.70148516678</v>
      </c>
      <c r="K40" s="82">
        <v>6.3692766854106075</v>
      </c>
      <c r="L40" s="82">
        <v>103.81709566924565</v>
      </c>
      <c r="M40" s="82">
        <v>661.23980699316894</v>
      </c>
      <c r="N40" s="80">
        <v>66351911.042838812</v>
      </c>
    </row>
    <row r="41" spans="3:14" x14ac:dyDescent="0.25">
      <c r="C41" s="27"/>
      <c r="D41" s="27" t="s">
        <v>70</v>
      </c>
      <c r="E41" s="80">
        <v>5547.3332561916395</v>
      </c>
      <c r="F41" s="82">
        <v>11.060933943095518</v>
      </c>
      <c r="G41" s="82">
        <v>61.895273619603266</v>
      </c>
      <c r="H41" s="82">
        <v>684.61953289625421</v>
      </c>
      <c r="I41" s="80">
        <v>3797812.7026737775</v>
      </c>
      <c r="J41" s="80">
        <v>6742.1110302352245</v>
      </c>
      <c r="K41" s="82">
        <v>10.129651553709422</v>
      </c>
      <c r="L41" s="82">
        <v>42.160547806942226</v>
      </c>
      <c r="M41" s="82">
        <v>427.07165859783265</v>
      </c>
      <c r="N41" s="80">
        <v>2879364.5401332988</v>
      </c>
    </row>
    <row r="42" spans="3:14" x14ac:dyDescent="0.25">
      <c r="C42" s="27"/>
      <c r="D42" s="27" t="s">
        <v>73</v>
      </c>
      <c r="E42" s="80">
        <v>3187.8203852364163</v>
      </c>
      <c r="F42" s="82">
        <v>13.633403546613266</v>
      </c>
      <c r="G42" s="82">
        <v>31.578652098597175</v>
      </c>
      <c r="H42" s="82">
        <v>430.52450751828115</v>
      </c>
      <c r="I42" s="80">
        <v>1372434.8014106455</v>
      </c>
      <c r="J42" s="80">
        <v>3630.1222795147619</v>
      </c>
      <c r="K42" s="82">
        <v>5.8368692673541309</v>
      </c>
      <c r="L42" s="82">
        <v>60.881147022324086</v>
      </c>
      <c r="M42" s="82">
        <v>355.35529601587206</v>
      </c>
      <c r="N42" s="80">
        <v>1289983.1772107803</v>
      </c>
    </row>
    <row r="43" spans="3:14" x14ac:dyDescent="0.25">
      <c r="C43" s="27"/>
      <c r="D43" s="50" t="s">
        <v>57</v>
      </c>
      <c r="E43" s="84">
        <v>16146.295976320205</v>
      </c>
      <c r="F43" s="85">
        <v>5.6408866737023349</v>
      </c>
      <c r="G43" s="85">
        <v>178.98903177120957</v>
      </c>
      <c r="H43" s="85">
        <v>1009.6568440570996</v>
      </c>
      <c r="I43" s="84">
        <v>16302218.23866331</v>
      </c>
      <c r="J43" s="84">
        <v>14365.045109347162</v>
      </c>
      <c r="K43" s="85">
        <v>7.6432400297720013</v>
      </c>
      <c r="L43" s="85">
        <v>143.94665684512557</v>
      </c>
      <c r="M43" s="85">
        <v>1100.2188497505176</v>
      </c>
      <c r="N43" s="84">
        <v>15804693.406820239</v>
      </c>
    </row>
    <row r="44" spans="3:14" x14ac:dyDescent="0.25">
      <c r="C44" s="72"/>
      <c r="D44" s="73" t="s">
        <v>21</v>
      </c>
      <c r="E44" s="43">
        <v>127824.14138757039</v>
      </c>
      <c r="F44" s="44">
        <v>7.072693606795756</v>
      </c>
      <c r="G44" s="44">
        <v>109.90798667109215</v>
      </c>
      <c r="H44" s="44">
        <v>777.34551466442758</v>
      </c>
      <c r="I44" s="45">
        <v>99363522.973459333</v>
      </c>
      <c r="J44" s="43">
        <v>125081.97990426389</v>
      </c>
      <c r="K44" s="44">
        <v>6.7028235463465267</v>
      </c>
      <c r="L44" s="44">
        <v>102.96481502849083</v>
      </c>
      <c r="M44" s="44">
        <v>690.15498661818322</v>
      </c>
      <c r="N44" s="92">
        <v>86325952.16700314</v>
      </c>
    </row>
    <row r="45" spans="3:14" x14ac:dyDescent="0.25">
      <c r="C45" s="27" t="s">
        <v>32</v>
      </c>
      <c r="D45" s="50" t="s">
        <v>50</v>
      </c>
      <c r="E45" s="84">
        <v>33945.123363153929</v>
      </c>
      <c r="F45" s="85">
        <v>16.536301986553841</v>
      </c>
      <c r="G45" s="85">
        <v>62.812141635573965</v>
      </c>
      <c r="H45" s="85">
        <v>1038.6805425080433</v>
      </c>
      <c r="I45" s="84">
        <v>35258139.15034315</v>
      </c>
      <c r="J45" s="84">
        <v>40554.697360750433</v>
      </c>
      <c r="K45" s="85">
        <v>16.090087989624458</v>
      </c>
      <c r="L45" s="85">
        <v>65.76242156624204</v>
      </c>
      <c r="M45" s="85">
        <v>1058.1231494116118</v>
      </c>
      <c r="N45" s="84">
        <v>42911864.094792038</v>
      </c>
    </row>
    <row r="46" spans="3:14" x14ac:dyDescent="0.25">
      <c r="C46" s="27"/>
      <c r="D46" s="27" t="s">
        <v>51</v>
      </c>
      <c r="E46" s="80">
        <v>19609.992169317578</v>
      </c>
      <c r="F46" s="82">
        <v>11.188116126156361</v>
      </c>
      <c r="G46" s="82">
        <v>96.105893239309012</v>
      </c>
      <c r="H46" s="82">
        <v>1075.2438939693754</v>
      </c>
      <c r="I46" s="80">
        <v>21085524.340845991</v>
      </c>
      <c r="J46" s="80">
        <v>23613.742919755416</v>
      </c>
      <c r="K46" s="82">
        <v>10.828941875608699</v>
      </c>
      <c r="L46" s="82">
        <v>107.35199293845763</v>
      </c>
      <c r="M46" s="82">
        <v>1162.5084917613137</v>
      </c>
      <c r="N46" s="80">
        <v>27451176.666484274</v>
      </c>
    </row>
    <row r="47" spans="3:14" x14ac:dyDescent="0.25">
      <c r="C47" s="27"/>
      <c r="D47" s="27" t="s">
        <v>70</v>
      </c>
      <c r="E47" s="80">
        <v>10412.32647022831</v>
      </c>
      <c r="F47" s="82">
        <v>19.590224779319385</v>
      </c>
      <c r="G47" s="82">
        <v>41.524287558758303</v>
      </c>
      <c r="H47" s="82">
        <v>813.47012707717056</v>
      </c>
      <c r="I47" s="80">
        <v>8470116.5369056091</v>
      </c>
      <c r="J47" s="80">
        <v>13262.178552597677</v>
      </c>
      <c r="K47" s="82">
        <v>19.356518566339918</v>
      </c>
      <c r="L47" s="82">
        <v>44.061378669707715</v>
      </c>
      <c r="M47" s="82">
        <v>852.87489427873152</v>
      </c>
      <c r="N47" s="80">
        <v>11310979.130952399</v>
      </c>
    </row>
    <row r="48" spans="3:14" x14ac:dyDescent="0.25">
      <c r="C48" s="27"/>
      <c r="D48" s="27" t="s">
        <v>73</v>
      </c>
      <c r="E48" s="80">
        <v>3922.804723608027</v>
      </c>
      <c r="F48" s="82">
        <v>35.165687555889058</v>
      </c>
      <c r="G48" s="82">
        <v>41.337990365046281</v>
      </c>
      <c r="H48" s="82">
        <v>1453.6788533655699</v>
      </c>
      <c r="I48" s="80">
        <v>5702498.2725915574</v>
      </c>
      <c r="J48" s="80">
        <v>3678.7758883973329</v>
      </c>
      <c r="K48" s="82">
        <v>38.085275714100021</v>
      </c>
      <c r="L48" s="82">
        <v>29.618095822799141</v>
      </c>
      <c r="M48" s="82">
        <v>1128.0133455379398</v>
      </c>
      <c r="N48" s="80">
        <v>4149708.2973553813</v>
      </c>
    </row>
    <row r="49" spans="3:14" x14ac:dyDescent="0.25">
      <c r="C49" s="27"/>
      <c r="D49" s="50" t="s">
        <v>57</v>
      </c>
      <c r="E49" s="84">
        <v>10047.95384613342</v>
      </c>
      <c r="F49" s="85">
        <v>9.6891400145801132</v>
      </c>
      <c r="G49" s="85">
        <v>137.72614605628243</v>
      </c>
      <c r="H49" s="85">
        <v>1334.4479128078312</v>
      </c>
      <c r="I49" s="84">
        <v>13408471.037962157</v>
      </c>
      <c r="J49" s="84">
        <v>12844.24680148854</v>
      </c>
      <c r="K49" s="85">
        <v>9.499072967901693</v>
      </c>
      <c r="L49" s="85">
        <v>140.51705402512749</v>
      </c>
      <c r="M49" s="85">
        <v>1334.7817494192702</v>
      </c>
      <c r="N49" s="84">
        <v>17144266.215663731</v>
      </c>
    </row>
    <row r="50" spans="3:14" x14ac:dyDescent="0.25">
      <c r="C50" s="72"/>
      <c r="D50" s="73" t="s">
        <v>21</v>
      </c>
      <c r="E50" s="43">
        <v>43993.077209287359</v>
      </c>
      <c r="F50" s="44">
        <v>14.972420307077522</v>
      </c>
      <c r="G50" s="44">
        <v>73.884739425949789</v>
      </c>
      <c r="H50" s="44">
        <v>1106.233372964221</v>
      </c>
      <c r="I50" s="45">
        <v>48666610.188305311</v>
      </c>
      <c r="J50" s="43">
        <v>53398.944162238979</v>
      </c>
      <c r="K50" s="44">
        <v>14.504726613299905</v>
      </c>
      <c r="L50" s="44">
        <v>77.538095149061931</v>
      </c>
      <c r="M50" s="44">
        <v>1124.6688722531787</v>
      </c>
      <c r="N50" s="92">
        <v>60056130.310455784</v>
      </c>
    </row>
    <row r="51" spans="3:14" x14ac:dyDescent="0.25">
      <c r="C51" s="27" t="s">
        <v>33</v>
      </c>
      <c r="D51" s="50" t="s">
        <v>50</v>
      </c>
      <c r="E51" s="84">
        <v>6424.6066047126178</v>
      </c>
      <c r="F51" s="85">
        <v>15.333366593115221</v>
      </c>
      <c r="G51" s="85">
        <v>64.445479414225304</v>
      </c>
      <c r="H51" s="85">
        <v>988.16616112737722</v>
      </c>
      <c r="I51" s="84">
        <v>6348578.8453324595</v>
      </c>
      <c r="J51" s="84">
        <v>8148.9394796311044</v>
      </c>
      <c r="K51" s="85">
        <v>16.739481022299643</v>
      </c>
      <c r="L51" s="85">
        <v>51.308581920619268</v>
      </c>
      <c r="M51" s="85">
        <v>858.87903334131215</v>
      </c>
      <c r="N51" s="84">
        <v>6998953.2630224247</v>
      </c>
    </row>
    <row r="52" spans="3:14" x14ac:dyDescent="0.25">
      <c r="C52" s="27"/>
      <c r="D52" s="27" t="s">
        <v>51</v>
      </c>
      <c r="E52" s="80">
        <v>3534.3084190970121</v>
      </c>
      <c r="F52" s="82">
        <v>12.788475403579744</v>
      </c>
      <c r="G52" s="82">
        <v>74.707152738142227</v>
      </c>
      <c r="H52" s="82">
        <v>955.39058526320696</v>
      </c>
      <c r="I52" s="80">
        <v>3376644.9890217735</v>
      </c>
      <c r="J52" s="80">
        <v>4875.03468439883</v>
      </c>
      <c r="K52" s="82">
        <v>14.110369969770801</v>
      </c>
      <c r="L52" s="82">
        <v>73.252728957143617</v>
      </c>
      <c r="M52" s="82">
        <v>1033.6231068806392</v>
      </c>
      <c r="N52" s="80">
        <v>5038948.496639194</v>
      </c>
    </row>
    <row r="53" spans="3:14" x14ac:dyDescent="0.25">
      <c r="C53" s="27"/>
      <c r="D53" s="27" t="s">
        <v>70</v>
      </c>
      <c r="E53" s="80">
        <v>2216.6297879383042</v>
      </c>
      <c r="F53" s="82">
        <v>19.374086562591689</v>
      </c>
      <c r="G53" s="82">
        <v>44.182067192518403</v>
      </c>
      <c r="H53" s="82">
        <v>855.98719430209394</v>
      </c>
      <c r="I53" s="80">
        <v>1897406.7129837545</v>
      </c>
      <c r="J53" s="80">
        <v>2549.8727807398659</v>
      </c>
      <c r="K53" s="82">
        <v>21.571617459838542</v>
      </c>
      <c r="L53" s="82">
        <v>27.954286812721264</v>
      </c>
      <c r="M53" s="82">
        <v>603.01918148663231</v>
      </c>
      <c r="N53" s="80">
        <v>1537622.1971367963</v>
      </c>
    </row>
    <row r="54" spans="3:14" x14ac:dyDescent="0.25">
      <c r="C54" s="27"/>
      <c r="D54" s="27" t="s">
        <v>73</v>
      </c>
      <c r="E54" s="80">
        <v>673.66839767730198</v>
      </c>
      <c r="F54" s="82">
        <v>15.389254783703032</v>
      </c>
      <c r="G54" s="82">
        <v>103.64625772055345</v>
      </c>
      <c r="H54" s="82">
        <v>1595.0386674389445</v>
      </c>
      <c r="I54" s="80">
        <v>1074527.1433269326</v>
      </c>
      <c r="J54" s="80">
        <v>724.03201449241033</v>
      </c>
      <c r="K54" s="82">
        <v>17.424083892602532</v>
      </c>
      <c r="L54" s="82">
        <v>33.480987930387812</v>
      </c>
      <c r="M54" s="82">
        <v>583.37554250629023</v>
      </c>
      <c r="N54" s="80">
        <v>422382.56924643199</v>
      </c>
    </row>
    <row r="55" spans="3:14" x14ac:dyDescent="0.25">
      <c r="C55" s="27"/>
      <c r="D55" s="50" t="s">
        <v>57</v>
      </c>
      <c r="E55" s="84">
        <v>5339.6051159077779</v>
      </c>
      <c r="F55" s="85">
        <v>11.9787459303926</v>
      </c>
      <c r="G55" s="85">
        <v>127.6539469754093</v>
      </c>
      <c r="H55" s="85">
        <v>1529.1341978302364</v>
      </c>
      <c r="I55" s="84">
        <v>8164972.7856438644</v>
      </c>
      <c r="J55" s="84">
        <v>5248.3131470854205</v>
      </c>
      <c r="K55" s="85">
        <v>8.9432966327331886</v>
      </c>
      <c r="L55" s="85">
        <v>149.42191814753866</v>
      </c>
      <c r="M55" s="85">
        <v>1336.3245374254172</v>
      </c>
      <c r="N55" s="84">
        <v>7013449.6385426624</v>
      </c>
    </row>
    <row r="56" spans="3:14" x14ac:dyDescent="0.25">
      <c r="C56" s="72"/>
      <c r="D56" s="73" t="s">
        <v>21</v>
      </c>
      <c r="E56" s="43">
        <v>11764.211720620397</v>
      </c>
      <c r="F56" s="44">
        <v>13.810752917163882</v>
      </c>
      <c r="G56" s="44">
        <v>89.329214432512089</v>
      </c>
      <c r="H56" s="44">
        <v>1233.7037088117745</v>
      </c>
      <c r="I56" s="45">
        <v>14513551.630976325</v>
      </c>
      <c r="J56" s="43">
        <v>13397.252626716523</v>
      </c>
      <c r="K56" s="44">
        <v>13.685361034499433</v>
      </c>
      <c r="L56" s="44">
        <v>76.425908558962377</v>
      </c>
      <c r="M56" s="44">
        <v>1045.9161510190404</v>
      </c>
      <c r="N56" s="92">
        <v>14012402.901565088</v>
      </c>
    </row>
    <row r="57" spans="3:14" x14ac:dyDescent="0.25">
      <c r="C57" s="27" t="s">
        <v>34</v>
      </c>
      <c r="D57" s="50" t="s">
        <v>50</v>
      </c>
      <c r="E57" s="84">
        <v>6482.3045721992239</v>
      </c>
      <c r="F57" s="85">
        <v>25.924093595676002</v>
      </c>
      <c r="G57" s="85">
        <v>42.758252322624145</v>
      </c>
      <c r="H57" s="85">
        <v>1108.4689351992397</v>
      </c>
      <c r="I57" s="84">
        <v>7185433.2467828328</v>
      </c>
      <c r="J57" s="84">
        <v>7397.9511342770047</v>
      </c>
      <c r="K57" s="85">
        <v>31.578696216920548</v>
      </c>
      <c r="L57" s="85">
        <v>33.960195648083747</v>
      </c>
      <c r="M57" s="85">
        <v>1072.4187018380235</v>
      </c>
      <c r="N57" s="84">
        <v>7933701.1516824774</v>
      </c>
    </row>
    <row r="58" spans="3:14" x14ac:dyDescent="0.25">
      <c r="C58" s="27"/>
      <c r="D58" s="27" t="s">
        <v>51</v>
      </c>
      <c r="E58" s="80">
        <v>3396.592822409325</v>
      </c>
      <c r="F58" s="82">
        <v>19.00442972345817</v>
      </c>
      <c r="G58" s="82">
        <v>56.17513180333092</v>
      </c>
      <c r="H58" s="82">
        <v>1067.5763445624025</v>
      </c>
      <c r="I58" s="80">
        <v>3626122.1493146406</v>
      </c>
      <c r="J58" s="80">
        <v>3913.5056650461884</v>
      </c>
      <c r="K58" s="82">
        <v>16.716036032555568</v>
      </c>
      <c r="L58" s="82">
        <v>65.117295307360962</v>
      </c>
      <c r="M58" s="82">
        <v>1088.503054700408</v>
      </c>
      <c r="N58" s="80">
        <v>4259862.8709901273</v>
      </c>
    </row>
    <row r="59" spans="3:14" x14ac:dyDescent="0.25">
      <c r="C59" s="27"/>
      <c r="D59" s="27" t="s">
        <v>70</v>
      </c>
      <c r="E59" s="80">
        <v>2620.4776692902578</v>
      </c>
      <c r="F59" s="82">
        <v>35.047110436114956</v>
      </c>
      <c r="G59" s="82">
        <v>33.053691398241384</v>
      </c>
      <c r="H59" s="82">
        <v>1158.4363727554285</v>
      </c>
      <c r="I59" s="80">
        <v>3035656.6460992051</v>
      </c>
      <c r="J59" s="80">
        <v>3009.2820541881665</v>
      </c>
      <c r="K59" s="82">
        <v>50.773117076352072</v>
      </c>
      <c r="L59" s="82">
        <v>21.854852719248015</v>
      </c>
      <c r="M59" s="82">
        <v>1109.6389958008115</v>
      </c>
      <c r="N59" s="80">
        <v>3339216.7166907592</v>
      </c>
    </row>
    <row r="60" spans="3:14" x14ac:dyDescent="0.25">
      <c r="C60" s="27"/>
      <c r="D60" s="27" t="s">
        <v>73</v>
      </c>
      <c r="E60" s="80">
        <v>465.2340804996399</v>
      </c>
      <c r="F60" s="82">
        <v>25.05704347622688</v>
      </c>
      <c r="G60" s="82">
        <v>44.920383142257009</v>
      </c>
      <c r="H60" s="82">
        <v>1125.5719933643029</v>
      </c>
      <c r="I60" s="80">
        <v>523654.45136898814</v>
      </c>
      <c r="J60" s="80">
        <v>475.16341504264938</v>
      </c>
      <c r="K60" s="82">
        <v>32.428253618788546</v>
      </c>
      <c r="L60" s="82">
        <v>21.716376817267747</v>
      </c>
      <c r="M60" s="82">
        <v>704.22417511153856</v>
      </c>
      <c r="N60" s="80">
        <v>334621.56400159141</v>
      </c>
    </row>
    <row r="61" spans="3:14" x14ac:dyDescent="0.25">
      <c r="C61" s="27"/>
      <c r="D61" s="50" t="s">
        <v>57</v>
      </c>
      <c r="E61" s="84">
        <v>1936.3678928165739</v>
      </c>
      <c r="F61" s="85">
        <v>17.124007723339176</v>
      </c>
      <c r="G61" s="85">
        <v>105.53461643252543</v>
      </c>
      <c r="H61" s="85">
        <v>1807.1755868702026</v>
      </c>
      <c r="I61" s="84">
        <v>3499356.7830974096</v>
      </c>
      <c r="J61" s="84">
        <v>1413.1057040538512</v>
      </c>
      <c r="K61" s="85">
        <v>10.239088199867059</v>
      </c>
      <c r="L61" s="85">
        <v>131.65546356006732</v>
      </c>
      <c r="M61" s="85">
        <v>1348.0319033859128</v>
      </c>
      <c r="N61" s="84">
        <v>1904911.5719212033</v>
      </c>
    </row>
    <row r="62" spans="3:14" x14ac:dyDescent="0.25">
      <c r="C62" s="72"/>
      <c r="D62" s="73" t="s">
        <v>21</v>
      </c>
      <c r="E62" s="43">
        <v>8418.6724650157958</v>
      </c>
      <c r="F62" s="44">
        <v>23.89999730163046</v>
      </c>
      <c r="G62" s="44">
        <v>53.103668859752126</v>
      </c>
      <c r="H62" s="44">
        <v>1269.1775424547529</v>
      </c>
      <c r="I62" s="45">
        <v>10684790.029880246</v>
      </c>
      <c r="J62" s="43">
        <v>8811.0568383308564</v>
      </c>
      <c r="K62" s="44">
        <v>28.156277957173607</v>
      </c>
      <c r="L62" s="44">
        <v>39.657982713787895</v>
      </c>
      <c r="M62" s="44">
        <v>1116.6211845101984</v>
      </c>
      <c r="N62" s="92">
        <v>9838612.7236036863</v>
      </c>
    </row>
    <row r="63" spans="3:14" x14ac:dyDescent="0.25">
      <c r="C63" s="28" t="s">
        <v>149</v>
      </c>
      <c r="D63" s="50"/>
      <c r="E63" s="84"/>
      <c r="F63" s="91"/>
      <c r="G63" s="91"/>
      <c r="H63" s="85"/>
      <c r="I63" s="84"/>
      <c r="J63" s="28"/>
      <c r="K63" s="79"/>
      <c r="L63" s="79"/>
      <c r="M63" s="79"/>
      <c r="N63" s="79"/>
    </row>
    <row r="64" spans="3:14" x14ac:dyDescent="0.25">
      <c r="C64" s="27"/>
      <c r="D64" s="50"/>
      <c r="E64" s="84"/>
      <c r="F64" s="91"/>
      <c r="G64" s="91"/>
      <c r="H64" s="85"/>
      <c r="I64" s="84"/>
      <c r="J64" s="28"/>
      <c r="K64" s="79"/>
      <c r="L64" s="79"/>
      <c r="M64" s="79"/>
      <c r="N64" s="79"/>
    </row>
    <row r="65" spans="3:14" x14ac:dyDescent="0.25">
      <c r="C65" s="27"/>
      <c r="D65" s="50"/>
      <c r="E65" s="84"/>
      <c r="F65" s="91"/>
      <c r="G65" s="91"/>
      <c r="H65" s="85"/>
      <c r="I65" s="84"/>
      <c r="J65" s="28"/>
      <c r="K65" s="79"/>
      <c r="L65" s="79"/>
      <c r="M65" s="79"/>
      <c r="N65" s="79"/>
    </row>
    <row r="66" spans="3:14" x14ac:dyDescent="0.25">
      <c r="C66" s="90" t="s">
        <v>75</v>
      </c>
      <c r="D66" s="28"/>
      <c r="E66" s="79"/>
      <c r="F66" s="79"/>
      <c r="G66" s="77"/>
      <c r="H66" s="79"/>
      <c r="I66" s="28"/>
      <c r="J66" s="28"/>
      <c r="K66" s="79"/>
      <c r="L66" s="79"/>
      <c r="M66" s="79"/>
      <c r="N66" s="79"/>
    </row>
    <row r="67" spans="3:14" ht="15" customHeight="1" x14ac:dyDescent="0.25">
      <c r="C67" s="239" t="s">
        <v>23</v>
      </c>
      <c r="D67" s="246" t="s">
        <v>69</v>
      </c>
      <c r="E67" s="233" t="s">
        <v>177</v>
      </c>
      <c r="F67" s="234"/>
      <c r="G67" s="234"/>
      <c r="H67" s="234"/>
      <c r="I67" s="235"/>
      <c r="J67" s="233" t="s">
        <v>176</v>
      </c>
      <c r="K67" s="234"/>
      <c r="L67" s="234"/>
      <c r="M67" s="234"/>
      <c r="N67" s="235"/>
    </row>
    <row r="68" spans="3:14" ht="63.75" x14ac:dyDescent="0.25">
      <c r="C68" s="240"/>
      <c r="D68" s="247"/>
      <c r="E68" s="17" t="s">
        <v>16</v>
      </c>
      <c r="F68" s="17" t="s">
        <v>24</v>
      </c>
      <c r="G68" s="17" t="s">
        <v>47</v>
      </c>
      <c r="H68" s="17" t="s">
        <v>26</v>
      </c>
      <c r="I68" s="18" t="s">
        <v>17</v>
      </c>
      <c r="J68" s="16" t="s">
        <v>16</v>
      </c>
      <c r="K68" s="17" t="s">
        <v>24</v>
      </c>
      <c r="L68" s="17" t="s">
        <v>47</v>
      </c>
      <c r="M68" s="17" t="s">
        <v>26</v>
      </c>
      <c r="N68" s="18" t="s">
        <v>17</v>
      </c>
    </row>
    <row r="69" spans="3:14" x14ac:dyDescent="0.25">
      <c r="C69" s="27" t="s">
        <v>35</v>
      </c>
      <c r="D69" s="50" t="s">
        <v>50</v>
      </c>
      <c r="E69" s="84">
        <v>22130.583667494091</v>
      </c>
      <c r="F69" s="85">
        <v>26.01985854743474</v>
      </c>
      <c r="G69" s="85">
        <v>23.34148717265068</v>
      </c>
      <c r="H69" s="85">
        <v>607.34219451913305</v>
      </c>
      <c r="I69" s="84">
        <v>13440837.250605144</v>
      </c>
      <c r="J69" s="84">
        <v>26329.878894024405</v>
      </c>
      <c r="K69" s="85">
        <v>23.549412276049605</v>
      </c>
      <c r="L69" s="85">
        <v>21.447570683136618</v>
      </c>
      <c r="M69" s="85">
        <v>505.0776843368991</v>
      </c>
      <c r="N69" s="84">
        <v>13298634.260664841</v>
      </c>
    </row>
    <row r="70" spans="3:14" x14ac:dyDescent="0.25">
      <c r="C70" s="27"/>
      <c r="D70" s="27" t="s">
        <v>51</v>
      </c>
      <c r="E70" s="80">
        <v>12594.029236183691</v>
      </c>
      <c r="F70" s="82">
        <v>24.036800750635102</v>
      </c>
      <c r="G70" s="82">
        <v>25.568278506965456</v>
      </c>
      <c r="H70" s="82">
        <v>614.57961600867452</v>
      </c>
      <c r="I70" s="80">
        <v>7740033.6519757956</v>
      </c>
      <c r="J70" s="80">
        <v>13925.204389260773</v>
      </c>
      <c r="K70" s="82">
        <v>15.72711181066564</v>
      </c>
      <c r="L70" s="82">
        <v>37.178032159873908</v>
      </c>
      <c r="M70" s="82">
        <v>584.70306867885972</v>
      </c>
      <c r="N70" s="80">
        <v>8142109.7383811008</v>
      </c>
    </row>
    <row r="71" spans="3:14" x14ac:dyDescent="0.25">
      <c r="C71" s="27"/>
      <c r="D71" s="27" t="s">
        <v>70</v>
      </c>
      <c r="E71" s="80">
        <v>7814.4664215271259</v>
      </c>
      <c r="F71" s="82">
        <v>31.802356751734894</v>
      </c>
      <c r="G71" s="82">
        <v>20.196417467692381</v>
      </c>
      <c r="H71" s="82">
        <v>642.29367341452337</v>
      </c>
      <c r="I71" s="80">
        <v>5019182.3436571015</v>
      </c>
      <c r="J71" s="80">
        <v>10605.376726867245</v>
      </c>
      <c r="K71" s="82">
        <v>34.062895197423387</v>
      </c>
      <c r="L71" s="82">
        <v>11.888052378838591</v>
      </c>
      <c r="M71" s="82">
        <v>404.9414822818589</v>
      </c>
      <c r="N71" s="80">
        <v>4294556.9719351511</v>
      </c>
    </row>
    <row r="72" spans="3:14" x14ac:dyDescent="0.25">
      <c r="C72" s="27"/>
      <c r="D72" s="27" t="s">
        <v>73</v>
      </c>
      <c r="E72" s="80">
        <v>1722.0880097832726</v>
      </c>
      <c r="F72" s="82">
        <v>14.282682476711436</v>
      </c>
      <c r="G72" s="82">
        <v>27.712646391564451</v>
      </c>
      <c r="H72" s="82">
        <v>395.81092900009793</v>
      </c>
      <c r="I72" s="80">
        <v>681621.25497224694</v>
      </c>
      <c r="J72" s="80">
        <v>1799.2977778963864</v>
      </c>
      <c r="K72" s="82">
        <v>22.119791037379592</v>
      </c>
      <c r="L72" s="82">
        <v>21.657426696763757</v>
      </c>
      <c r="M72" s="82">
        <v>479.05775293978036</v>
      </c>
      <c r="N72" s="80">
        <v>861967.55034858279</v>
      </c>
    </row>
    <row r="73" spans="3:14" x14ac:dyDescent="0.25">
      <c r="C73" s="27"/>
      <c r="D73" s="50" t="s">
        <v>57</v>
      </c>
      <c r="E73" s="84">
        <v>6224.4859900209713</v>
      </c>
      <c r="F73" s="85">
        <v>15.671196142009967</v>
      </c>
      <c r="G73" s="85">
        <v>80.270711093147895</v>
      </c>
      <c r="H73" s="85">
        <v>1257.9380579993356</v>
      </c>
      <c r="I73" s="84">
        <v>7830017.8183310525</v>
      </c>
      <c r="J73" s="84">
        <v>5552.2416703910831</v>
      </c>
      <c r="K73" s="85">
        <v>13.834044393505053</v>
      </c>
      <c r="L73" s="85">
        <v>76.375805069335854</v>
      </c>
      <c r="M73" s="85">
        <v>1056.586277918881</v>
      </c>
      <c r="N73" s="84">
        <v>5866422.3606246226</v>
      </c>
    </row>
    <row r="74" spans="3:14" x14ac:dyDescent="0.25">
      <c r="C74" s="72"/>
      <c r="D74" s="73" t="s">
        <v>21</v>
      </c>
      <c r="E74" s="43">
        <v>28355.069657515065</v>
      </c>
      <c r="F74" s="44">
        <v>23.74812707450743</v>
      </c>
      <c r="G74" s="44">
        <v>31.58819903718155</v>
      </c>
      <c r="H74" s="44">
        <v>750.16056478982068</v>
      </c>
      <c r="I74" s="45">
        <v>21270855.068936203</v>
      </c>
      <c r="J74" s="43">
        <v>31882.120564415487</v>
      </c>
      <c r="K74" s="44">
        <v>21.857489987139843</v>
      </c>
      <c r="L74" s="44">
        <v>27.50189494691217</v>
      </c>
      <c r="M74" s="44">
        <v>601.12239342950409</v>
      </c>
      <c r="N74" s="92">
        <v>19165056.621289466</v>
      </c>
    </row>
    <row r="75" spans="3:14" x14ac:dyDescent="0.25">
      <c r="C75" s="27" t="s">
        <v>164</v>
      </c>
      <c r="D75" s="50" t="s">
        <v>50</v>
      </c>
      <c r="E75" s="84">
        <v>13273.217182872777</v>
      </c>
      <c r="F75" s="85">
        <v>8.6084937668791923</v>
      </c>
      <c r="G75" s="85">
        <v>72.073527231592593</v>
      </c>
      <c r="H75" s="85">
        <v>620.44450993016267</v>
      </c>
      <c r="I75" s="84">
        <v>8235294.7302241083</v>
      </c>
      <c r="J75" s="84">
        <v>15401.613393934034</v>
      </c>
      <c r="K75" s="85">
        <v>7.1937591184446061</v>
      </c>
      <c r="L75" s="85">
        <v>71.527832381675523</v>
      </c>
      <c r="M75" s="85">
        <v>514.55399641825557</v>
      </c>
      <c r="N75" s="84">
        <v>7924961.7231376916</v>
      </c>
    </row>
    <row r="76" spans="3:14" x14ac:dyDescent="0.25">
      <c r="C76" s="27"/>
      <c r="D76" s="27" t="s">
        <v>51</v>
      </c>
      <c r="E76" s="80">
        <v>9677.3807361525251</v>
      </c>
      <c r="F76" s="82">
        <v>6.0761375796550414</v>
      </c>
      <c r="G76" s="82">
        <v>103.84921757025631</v>
      </c>
      <c r="H76" s="82">
        <v>631.00213349640705</v>
      </c>
      <c r="I76" s="80">
        <v>6106447.8911692724</v>
      </c>
      <c r="J76" s="80">
        <v>11204.961859101719</v>
      </c>
      <c r="K76" s="82">
        <v>6.6194449216410778</v>
      </c>
      <c r="L76" s="82">
        <v>81.570185409893242</v>
      </c>
      <c r="M76" s="82">
        <v>539.9493495688389</v>
      </c>
      <c r="N76" s="80">
        <v>6050111.8677656222</v>
      </c>
    </row>
    <row r="77" spans="3:14" x14ac:dyDescent="0.25">
      <c r="C77" s="27"/>
      <c r="D77" s="27" t="s">
        <v>70</v>
      </c>
      <c r="E77" s="80">
        <v>2738.3683073627285</v>
      </c>
      <c r="F77" s="82">
        <v>18.415953418603081</v>
      </c>
      <c r="G77" s="82">
        <v>28.351758917813829</v>
      </c>
      <c r="H77" s="82">
        <v>522.12467156592402</v>
      </c>
      <c r="I77" s="80">
        <v>1429769.6531082999</v>
      </c>
      <c r="J77" s="80">
        <v>3439.9281474767772</v>
      </c>
      <c r="K77" s="82">
        <v>9.4735171318683378</v>
      </c>
      <c r="L77" s="82">
        <v>47.678625903642065</v>
      </c>
      <c r="M77" s="82">
        <v>451.68427932209431</v>
      </c>
      <c r="N77" s="80">
        <v>1553761.4662128354</v>
      </c>
    </row>
    <row r="78" spans="3:14" x14ac:dyDescent="0.25">
      <c r="C78" s="27"/>
      <c r="D78" s="27" t="s">
        <v>73</v>
      </c>
      <c r="E78" s="80">
        <v>857.46813935751754</v>
      </c>
      <c r="F78" s="82">
        <v>5.8680284424643849</v>
      </c>
      <c r="G78" s="82">
        <v>138.93604344031715</v>
      </c>
      <c r="H78" s="82">
        <v>815.28065459124855</v>
      </c>
      <c r="I78" s="80">
        <v>699077.18594653672</v>
      </c>
      <c r="J78" s="80">
        <v>756.72338735553808</v>
      </c>
      <c r="K78" s="82">
        <v>5.3343807603830955</v>
      </c>
      <c r="L78" s="82">
        <v>79.543268599901864</v>
      </c>
      <c r="M78" s="82">
        <v>424.31408163730117</v>
      </c>
      <c r="N78" s="80">
        <v>321088.3891592329</v>
      </c>
    </row>
    <row r="79" spans="3:14" x14ac:dyDescent="0.25">
      <c r="C79" s="27"/>
      <c r="D79" s="50" t="s">
        <v>57</v>
      </c>
      <c r="E79" s="84">
        <v>1796.4260456354596</v>
      </c>
      <c r="F79" s="85">
        <v>4.6191488294628007</v>
      </c>
      <c r="G79" s="85">
        <v>204.24332520775161</v>
      </c>
      <c r="H79" s="85">
        <v>943.43031655897585</v>
      </c>
      <c r="I79" s="84">
        <v>1694802.7929086506</v>
      </c>
      <c r="J79" s="84">
        <v>2424.4568097434812</v>
      </c>
      <c r="K79" s="85">
        <v>7.8901063927870903</v>
      </c>
      <c r="L79" s="85">
        <v>82.750085358394983</v>
      </c>
      <c r="M79" s="85">
        <v>652.90697748994967</v>
      </c>
      <c r="N79" s="84">
        <v>1582944.7677045418</v>
      </c>
    </row>
    <row r="80" spans="3:14" x14ac:dyDescent="0.25">
      <c r="C80" s="72"/>
      <c r="D80" s="73" t="s">
        <v>21</v>
      </c>
      <c r="E80" s="43">
        <v>15069.643228508234</v>
      </c>
      <c r="F80" s="44">
        <v>8.1329308725273677</v>
      </c>
      <c r="G80" s="44">
        <v>81.02209380134083</v>
      </c>
      <c r="H80" s="44">
        <v>658.94708803373283</v>
      </c>
      <c r="I80" s="45">
        <v>9930097.5231327601</v>
      </c>
      <c r="J80" s="43">
        <v>17826.070203677515</v>
      </c>
      <c r="K80" s="44">
        <v>7.2884666940311567</v>
      </c>
      <c r="L80" s="44">
        <v>73.180119738462693</v>
      </c>
      <c r="M80" s="44">
        <v>533.37086537899711</v>
      </c>
      <c r="N80" s="92">
        <v>9507906.4908422343</v>
      </c>
    </row>
    <row r="81" spans="3:14" x14ac:dyDescent="0.25">
      <c r="C81" s="27" t="s">
        <v>36</v>
      </c>
      <c r="D81" s="50" t="s">
        <v>50</v>
      </c>
      <c r="E81" s="84">
        <v>48036.853842791752</v>
      </c>
      <c r="F81" s="85">
        <v>32.408278678420224</v>
      </c>
      <c r="G81" s="85">
        <v>20.893645698708323</v>
      </c>
      <c r="H81" s="85">
        <v>677.12709241191521</v>
      </c>
      <c r="I81" s="84">
        <v>32527055.171185717</v>
      </c>
      <c r="J81" s="84">
        <v>90846.782167972982</v>
      </c>
      <c r="K81" s="85">
        <v>43.618932898487721</v>
      </c>
      <c r="L81" s="85">
        <v>10.540503091682639</v>
      </c>
      <c r="M81" s="85">
        <v>459.76549707240747</v>
      </c>
      <c r="N81" s="84">
        <v>41768215.960886806</v>
      </c>
    </row>
    <row r="82" spans="3:14" x14ac:dyDescent="0.25">
      <c r="C82" s="27"/>
      <c r="D82" s="27" t="s">
        <v>51</v>
      </c>
      <c r="E82" s="80">
        <v>24356.330531235355</v>
      </c>
      <c r="F82" s="82">
        <v>21.726129936459692</v>
      </c>
      <c r="G82" s="82">
        <v>26.341074045481964</v>
      </c>
      <c r="H82" s="82">
        <v>572.28959737804723</v>
      </c>
      <c r="I82" s="80">
        <v>13938874.593327316</v>
      </c>
      <c r="J82" s="80">
        <v>51270.833415792207</v>
      </c>
      <c r="K82" s="82">
        <v>36.372062666462213</v>
      </c>
      <c r="L82" s="82">
        <v>12.226853014683874</v>
      </c>
      <c r="M82" s="82">
        <v>444.7158640637042</v>
      </c>
      <c r="N82" s="80">
        <v>22800952.983770277</v>
      </c>
    </row>
    <row r="83" spans="3:14" x14ac:dyDescent="0.25">
      <c r="C83" s="27"/>
      <c r="D83" s="27" t="s">
        <v>70</v>
      </c>
      <c r="E83" s="80">
        <v>19550.504946594847</v>
      </c>
      <c r="F83" s="82">
        <v>43.27923810918962</v>
      </c>
      <c r="G83" s="82">
        <v>18.412510763687383</v>
      </c>
      <c r="H83" s="82">
        <v>796.87943752964316</v>
      </c>
      <c r="I83" s="80">
        <v>15579395.385263009</v>
      </c>
      <c r="J83" s="80">
        <v>32970.961911884966</v>
      </c>
      <c r="K83" s="82">
        <v>54.233913354831039</v>
      </c>
      <c r="L83" s="82">
        <v>8.3978347117887946</v>
      </c>
      <c r="M83" s="82">
        <v>455.44744012734611</v>
      </c>
      <c r="N83" s="80">
        <v>15016540.201304235</v>
      </c>
    </row>
    <row r="84" spans="3:14" x14ac:dyDescent="0.25">
      <c r="C84" s="27"/>
      <c r="D84" s="27" t="s">
        <v>73</v>
      </c>
      <c r="E84" s="80">
        <v>4130.0183649615474</v>
      </c>
      <c r="F84" s="82">
        <v>43.944595277333264</v>
      </c>
      <c r="G84" s="82">
        <v>16.578060919364663</v>
      </c>
      <c r="H84" s="82">
        <v>728.51617758445548</v>
      </c>
      <c r="I84" s="80">
        <v>3008785.1925953892</v>
      </c>
      <c r="J84" s="80">
        <v>6604.9868402957909</v>
      </c>
      <c r="K84" s="82">
        <v>46.884186963638761</v>
      </c>
      <c r="L84" s="82">
        <v>12.757871110693106</v>
      </c>
      <c r="M84" s="82">
        <v>598.14241441174124</v>
      </c>
      <c r="N84" s="80">
        <v>3950722.7758123023</v>
      </c>
    </row>
    <row r="85" spans="3:14" x14ac:dyDescent="0.25">
      <c r="C85" s="27"/>
      <c r="D85" s="50" t="s">
        <v>57</v>
      </c>
      <c r="E85" s="84">
        <v>9522.7867568425536</v>
      </c>
      <c r="F85" s="85">
        <v>19.138196962840535</v>
      </c>
      <c r="G85" s="85">
        <v>62.497713107985781</v>
      </c>
      <c r="H85" s="85">
        <v>1196.0935431877326</v>
      </c>
      <c r="I85" s="84">
        <v>11390143.753013032</v>
      </c>
      <c r="J85" s="84">
        <v>8512.1002998415715</v>
      </c>
      <c r="K85" s="85">
        <v>15.425899553442015</v>
      </c>
      <c r="L85" s="85">
        <v>63.881939377684688</v>
      </c>
      <c r="M85" s="85">
        <v>985.43638011923565</v>
      </c>
      <c r="N85" s="84">
        <v>8388133.3066877387</v>
      </c>
    </row>
    <row r="86" spans="3:14" x14ac:dyDescent="0.25">
      <c r="C86" s="72"/>
      <c r="D86" s="73" t="s">
        <v>21</v>
      </c>
      <c r="E86" s="43">
        <v>57559.640599634287</v>
      </c>
      <c r="F86" s="44">
        <v>30.212848736417723</v>
      </c>
      <c r="G86" s="44">
        <v>25.25369219447909</v>
      </c>
      <c r="H86" s="44">
        <v>762.98598230784978</v>
      </c>
      <c r="I86" s="45">
        <v>43917198.924198739</v>
      </c>
      <c r="J86" s="43">
        <v>99358.882467814547</v>
      </c>
      <c r="K86" s="44">
        <v>41.203628683813768</v>
      </c>
      <c r="L86" s="44">
        <v>12.251344582044275</v>
      </c>
      <c r="M86" s="44">
        <v>504.79985303600597</v>
      </c>
      <c r="N86" s="92">
        <v>50156349.267574556</v>
      </c>
    </row>
    <row r="87" spans="3:14" x14ac:dyDescent="0.25">
      <c r="C87" s="50" t="s">
        <v>37</v>
      </c>
      <c r="D87" s="50" t="s">
        <v>50</v>
      </c>
      <c r="E87" s="84">
        <v>60752.313512136578</v>
      </c>
      <c r="F87" s="85">
        <v>29.992720630144976</v>
      </c>
      <c r="G87" s="85">
        <v>38.212857457905464</v>
      </c>
      <c r="H87" s="85">
        <v>1146.1075582145118</v>
      </c>
      <c r="I87" s="84">
        <v>69628685.695277348</v>
      </c>
      <c r="J87" s="84">
        <v>76881.145254466712</v>
      </c>
      <c r="K87" s="85">
        <v>22.273300064554569</v>
      </c>
      <c r="L87" s="85">
        <v>39.224518094618844</v>
      </c>
      <c r="M87" s="85">
        <v>873.65946140899666</v>
      </c>
      <c r="N87" s="84">
        <v>67167939.955524161</v>
      </c>
    </row>
    <row r="88" spans="3:14" x14ac:dyDescent="0.25">
      <c r="C88" s="27"/>
      <c r="D88" s="27" t="s">
        <v>51</v>
      </c>
      <c r="E88" s="80">
        <v>40846.103052899402</v>
      </c>
      <c r="F88" s="82">
        <v>22.406074330128828</v>
      </c>
      <c r="G88" s="82">
        <v>45.286943732547172</v>
      </c>
      <c r="H88" s="82">
        <v>1014.7026274558143</v>
      </c>
      <c r="I88" s="80">
        <v>41446648.089107953</v>
      </c>
      <c r="J88" s="80">
        <v>51542.796092084493</v>
      </c>
      <c r="K88" s="82">
        <v>18.147143372551387</v>
      </c>
      <c r="L88" s="82">
        <v>46.933725147664454</v>
      </c>
      <c r="M88" s="82">
        <v>851.71303926258736</v>
      </c>
      <c r="N88" s="80">
        <v>43899671.511681102</v>
      </c>
    </row>
    <row r="89" spans="3:14" x14ac:dyDescent="0.25">
      <c r="C89" s="27"/>
      <c r="D89" s="27" t="s">
        <v>70</v>
      </c>
      <c r="E89" s="80">
        <v>17057.759757761789</v>
      </c>
      <c r="F89" s="82">
        <v>38.126344523392142</v>
      </c>
      <c r="G89" s="82">
        <v>31.226881214016743</v>
      </c>
      <c r="H89" s="82">
        <v>1190.5668315566443</v>
      </c>
      <c r="I89" s="80">
        <v>20308402.988252893</v>
      </c>
      <c r="J89" s="80">
        <v>21192.632575264648</v>
      </c>
      <c r="K89" s="82">
        <v>27.968223538897618</v>
      </c>
      <c r="L89" s="82">
        <v>30.750624035279792</v>
      </c>
      <c r="M89" s="82">
        <v>860.04032697930347</v>
      </c>
      <c r="N89" s="80">
        <v>18226518.649582833</v>
      </c>
    </row>
    <row r="90" spans="3:14" x14ac:dyDescent="0.25">
      <c r="C90" s="27"/>
      <c r="D90" s="27" t="s">
        <v>73</v>
      </c>
      <c r="E90" s="80">
        <v>2848.450701475364</v>
      </c>
      <c r="F90" s="82">
        <v>90.075745474742945</v>
      </c>
      <c r="G90" s="82">
        <v>30.687300395256678</v>
      </c>
      <c r="H90" s="82">
        <v>2764.1814597101175</v>
      </c>
      <c r="I90" s="80">
        <v>7873634.6179164825</v>
      </c>
      <c r="J90" s="80">
        <v>4145.7165871175594</v>
      </c>
      <c r="K90" s="82">
        <v>44.460835162766024</v>
      </c>
      <c r="L90" s="82">
        <v>27.352943206208863</v>
      </c>
      <c r="M90" s="82">
        <v>1216.1346991077523</v>
      </c>
      <c r="N90" s="80">
        <v>5041749.7942602299</v>
      </c>
    </row>
    <row r="91" spans="3:14" x14ac:dyDescent="0.25">
      <c r="C91" s="27"/>
      <c r="D91" s="50" t="s">
        <v>57</v>
      </c>
      <c r="E91" s="84">
        <v>18777.054319541701</v>
      </c>
      <c r="F91" s="85">
        <v>18.564879398841814</v>
      </c>
      <c r="G91" s="85">
        <v>89.894167427538775</v>
      </c>
      <c r="H91" s="85">
        <v>1668.8743769515518</v>
      </c>
      <c r="I91" s="84">
        <v>31336544.828510623</v>
      </c>
      <c r="J91" s="84">
        <v>15756.867161274149</v>
      </c>
      <c r="K91" s="85">
        <v>17.722519445607272</v>
      </c>
      <c r="L91" s="85">
        <v>83.090614650814885</v>
      </c>
      <c r="M91" s="85">
        <v>1472.5750338965265</v>
      </c>
      <c r="N91" s="84">
        <v>23203169.194116358</v>
      </c>
    </row>
    <row r="92" spans="3:14" x14ac:dyDescent="0.25">
      <c r="C92" s="72"/>
      <c r="D92" s="73" t="s">
        <v>21</v>
      </c>
      <c r="E92" s="43">
        <v>79529.367831678319</v>
      </c>
      <c r="F92" s="44">
        <v>27.294582805015605</v>
      </c>
      <c r="G92" s="44">
        <v>46.512303720378469</v>
      </c>
      <c r="H92" s="44">
        <v>1269.5339253479046</v>
      </c>
      <c r="I92" s="45">
        <v>100965230.52378802</v>
      </c>
      <c r="J92" s="43">
        <v>92638.012415740886</v>
      </c>
      <c r="K92" s="44">
        <v>21.499254466824667</v>
      </c>
      <c r="L92" s="44">
        <v>45.375036137705486</v>
      </c>
      <c r="M92" s="44">
        <v>975.52944836589415</v>
      </c>
      <c r="N92" s="92">
        <v>90371109.149640515</v>
      </c>
    </row>
    <row r="93" spans="3:14" x14ac:dyDescent="0.25">
      <c r="C93" s="27" t="s">
        <v>38</v>
      </c>
      <c r="D93" s="50" t="s">
        <v>50</v>
      </c>
      <c r="E93" s="84">
        <v>9576.1637782744347</v>
      </c>
      <c r="F93" s="85">
        <v>29.545278979207822</v>
      </c>
      <c r="G93" s="85">
        <v>36.720290313722202</v>
      </c>
      <c r="H93" s="85">
        <v>1084.9112215164255</v>
      </c>
      <c r="I93" s="84">
        <v>10389287.54212906</v>
      </c>
      <c r="J93" s="84">
        <v>12240.532334927007</v>
      </c>
      <c r="K93" s="85">
        <v>27.736016440707338</v>
      </c>
      <c r="L93" s="85">
        <v>31.773432645478032</v>
      </c>
      <c r="M93" s="85">
        <v>881.26845023268629</v>
      </c>
      <c r="N93" s="84">
        <v>10787194.960824205</v>
      </c>
    </row>
    <row r="94" spans="3:14" x14ac:dyDescent="0.25">
      <c r="C94" s="27"/>
      <c r="D94" s="27" t="s">
        <v>51</v>
      </c>
      <c r="E94" s="80">
        <v>6875.4661310141046</v>
      </c>
      <c r="F94" s="82">
        <v>21.71145686666253</v>
      </c>
      <c r="G94" s="82">
        <v>43.073243591741644</v>
      </c>
      <c r="H94" s="82">
        <v>935.18287034934656</v>
      </c>
      <c r="I94" s="80">
        <v>6429818.1513914876</v>
      </c>
      <c r="J94" s="80">
        <v>8615.0845515867259</v>
      </c>
      <c r="K94" s="82">
        <v>25.224193973584775</v>
      </c>
      <c r="L94" s="82">
        <v>36.042641876443867</v>
      </c>
      <c r="M94" s="82">
        <v>909.14659001186965</v>
      </c>
      <c r="N94" s="80">
        <v>7832374.742739005</v>
      </c>
    </row>
    <row r="95" spans="3:14" x14ac:dyDescent="0.25">
      <c r="C95" s="27"/>
      <c r="D95" s="27" t="s">
        <v>70</v>
      </c>
      <c r="E95" s="80">
        <v>2154.2594703007085</v>
      </c>
      <c r="F95" s="82">
        <v>38.146054286664423</v>
      </c>
      <c r="G95" s="82">
        <v>28.976139602718639</v>
      </c>
      <c r="H95" s="82">
        <v>1105.3253943032719</v>
      </c>
      <c r="I95" s="80">
        <v>2381157.698441688</v>
      </c>
      <c r="J95" s="80">
        <v>2957.9210447876703</v>
      </c>
      <c r="K95" s="82">
        <v>24.420567787299237</v>
      </c>
      <c r="L95" s="82">
        <v>26.25710834016509</v>
      </c>
      <c r="M95" s="82">
        <v>641.21349411946153</v>
      </c>
      <c r="N95" s="80">
        <v>1896658.8884577909</v>
      </c>
    </row>
    <row r="96" spans="3:14" x14ac:dyDescent="0.25">
      <c r="C96" s="27"/>
      <c r="D96" s="27" t="s">
        <v>73</v>
      </c>
      <c r="E96" s="80">
        <v>546.43817695961911</v>
      </c>
      <c r="F96" s="82">
        <v>94.205616494001816</v>
      </c>
      <c r="G96" s="82">
        <v>30.660197217712188</v>
      </c>
      <c r="H96" s="82">
        <v>2888.3627807222556</v>
      </c>
      <c r="I96" s="80">
        <v>1578311.6922958852</v>
      </c>
      <c r="J96" s="80">
        <v>667.52673855260855</v>
      </c>
      <c r="K96" s="82">
        <v>74.844838397187672</v>
      </c>
      <c r="L96" s="82">
        <v>21.179776099890478</v>
      </c>
      <c r="M96" s="82">
        <v>1585.1969194849203</v>
      </c>
      <c r="N96" s="80">
        <v>1058161.3296274105</v>
      </c>
    </row>
    <row r="97" spans="3:14" ht="15" customHeight="1" x14ac:dyDescent="0.25">
      <c r="C97" s="27"/>
      <c r="D97" s="50" t="s">
        <v>57</v>
      </c>
      <c r="E97" s="84">
        <v>1726.3490508131749</v>
      </c>
      <c r="F97" s="85">
        <v>17.10684662681188</v>
      </c>
      <c r="G97" s="85">
        <v>90.293143200773798</v>
      </c>
      <c r="H97" s="85">
        <v>1544.6309521883986</v>
      </c>
      <c r="I97" s="84">
        <v>2666572.1781670931</v>
      </c>
      <c r="J97" s="84">
        <v>1234.5450816511081</v>
      </c>
      <c r="K97" s="85">
        <v>19.563435926991207</v>
      </c>
      <c r="L97" s="85">
        <v>66.076100069072723</v>
      </c>
      <c r="M97" s="85">
        <v>1292.6755500067638</v>
      </c>
      <c r="N97" s="84">
        <v>1595866.2424314918</v>
      </c>
    </row>
    <row r="98" spans="3:14" x14ac:dyDescent="0.25">
      <c r="C98" s="72"/>
      <c r="D98" s="73" t="s">
        <v>21</v>
      </c>
      <c r="E98" s="43">
        <v>11302.512829087615</v>
      </c>
      <c r="F98" s="44">
        <v>27.645429254649176</v>
      </c>
      <c r="G98" s="44">
        <v>41.78372252338788</v>
      </c>
      <c r="H98" s="44">
        <v>1155.1289450162105</v>
      </c>
      <c r="I98" s="45">
        <v>13055859.720296154</v>
      </c>
      <c r="J98" s="43">
        <v>13475.077416578113</v>
      </c>
      <c r="K98" s="44">
        <v>26.987269790451144</v>
      </c>
      <c r="L98" s="44">
        <v>34.051621689441774</v>
      </c>
      <c r="M98" s="44">
        <v>918.96030133534293</v>
      </c>
      <c r="N98" s="92">
        <v>12383061.203255696</v>
      </c>
    </row>
    <row r="99" spans="3:14" x14ac:dyDescent="0.25">
      <c r="C99" s="28" t="s">
        <v>149</v>
      </c>
      <c r="D99" s="28"/>
      <c r="E99" s="77"/>
      <c r="F99" s="89"/>
      <c r="G99" s="89"/>
      <c r="H99" s="79"/>
      <c r="I99" s="77"/>
      <c r="J99" s="28"/>
      <c r="K99" s="79"/>
      <c r="L99" s="79"/>
      <c r="M99" s="79"/>
      <c r="N99" s="79"/>
    </row>
    <row r="100" spans="3:14" x14ac:dyDescent="0.25">
      <c r="C100" s="28"/>
      <c r="D100" s="28"/>
      <c r="E100" s="77"/>
      <c r="F100" s="89"/>
      <c r="G100" s="89"/>
      <c r="H100" s="79"/>
      <c r="I100" s="77"/>
      <c r="J100" s="28"/>
      <c r="K100" s="79"/>
      <c r="L100" s="79"/>
      <c r="M100" s="79"/>
      <c r="N100" s="79"/>
    </row>
    <row r="101" spans="3:14" x14ac:dyDescent="0.25">
      <c r="C101" s="28"/>
      <c r="D101" s="28"/>
      <c r="E101" s="77"/>
      <c r="F101" s="89"/>
      <c r="G101" s="89"/>
      <c r="H101" s="79"/>
      <c r="I101" s="77"/>
      <c r="J101" s="28"/>
      <c r="K101" s="79"/>
      <c r="L101" s="79"/>
      <c r="M101" s="79"/>
      <c r="N101" s="79"/>
    </row>
    <row r="102" spans="3:14" x14ac:dyDescent="0.25">
      <c r="C102" s="164" t="s">
        <v>75</v>
      </c>
      <c r="D102" s="28"/>
      <c r="E102" s="79"/>
      <c r="F102" s="79"/>
      <c r="G102" s="77"/>
      <c r="H102" s="79"/>
      <c r="I102" s="28"/>
      <c r="J102" s="77"/>
      <c r="K102" s="79"/>
      <c r="L102" s="79"/>
      <c r="M102" s="79"/>
      <c r="N102" s="79"/>
    </row>
    <row r="103" spans="3:14" ht="25.5" x14ac:dyDescent="0.25">
      <c r="C103" s="162" t="s">
        <v>23</v>
      </c>
      <c r="D103" s="165" t="s">
        <v>69</v>
      </c>
      <c r="E103" s="233" t="s">
        <v>177</v>
      </c>
      <c r="F103" s="234"/>
      <c r="G103" s="234"/>
      <c r="H103" s="234"/>
      <c r="I103" s="235"/>
      <c r="J103" s="233" t="s">
        <v>176</v>
      </c>
      <c r="K103" s="234"/>
      <c r="L103" s="234"/>
      <c r="M103" s="234"/>
      <c r="N103" s="235"/>
    </row>
    <row r="104" spans="3:14" ht="63.75" x14ac:dyDescent="0.25">
      <c r="C104" s="163"/>
      <c r="D104" s="166"/>
      <c r="E104" s="160" t="s">
        <v>16</v>
      </c>
      <c r="F104" s="160" t="s">
        <v>24</v>
      </c>
      <c r="G104" s="160" t="s">
        <v>25</v>
      </c>
      <c r="H104" s="160" t="s">
        <v>26</v>
      </c>
      <c r="I104" s="161" t="s">
        <v>17</v>
      </c>
      <c r="J104" s="159" t="s">
        <v>16</v>
      </c>
      <c r="K104" s="160" t="s">
        <v>24</v>
      </c>
      <c r="L104" s="160" t="s">
        <v>25</v>
      </c>
      <c r="M104" s="160" t="s">
        <v>26</v>
      </c>
      <c r="N104" s="161" t="s">
        <v>17</v>
      </c>
    </row>
    <row r="105" spans="3:14" x14ac:dyDescent="0.25">
      <c r="C105" s="27" t="s">
        <v>39</v>
      </c>
      <c r="D105" s="50" t="s">
        <v>50</v>
      </c>
      <c r="E105" s="84">
        <v>9476.2490515673344</v>
      </c>
      <c r="F105" s="85">
        <v>26.701419523197998</v>
      </c>
      <c r="G105" s="85">
        <v>39.192078052453418</v>
      </c>
      <c r="H105" s="85">
        <v>1046.4841180644796</v>
      </c>
      <c r="I105" s="84">
        <v>9916744.1312887948</v>
      </c>
      <c r="J105" s="84">
        <v>14817.67903814413</v>
      </c>
      <c r="K105" s="85">
        <v>19.445321066060348</v>
      </c>
      <c r="L105" s="85">
        <v>44.784767161583623</v>
      </c>
      <c r="M105" s="85">
        <v>870.85417632574968</v>
      </c>
      <c r="N105" s="84">
        <v>12904037.673822332</v>
      </c>
    </row>
    <row r="106" spans="3:14" x14ac:dyDescent="0.25">
      <c r="C106" s="27"/>
      <c r="D106" s="27" t="s">
        <v>51</v>
      </c>
      <c r="E106" s="80">
        <v>4241.6511415007262</v>
      </c>
      <c r="F106" s="82">
        <v>17.260914941025874</v>
      </c>
      <c r="G106" s="82">
        <v>58.920977718297372</v>
      </c>
      <c r="H106" s="82">
        <v>1017.0299846376116</v>
      </c>
      <c r="I106" s="80">
        <v>4313886.3952785917</v>
      </c>
      <c r="J106" s="80">
        <v>7392.9764213750859</v>
      </c>
      <c r="K106" s="82">
        <v>13.472612970745558</v>
      </c>
      <c r="L106" s="82">
        <v>63.633347371832585</v>
      </c>
      <c r="M106" s="82">
        <v>857.30746117370973</v>
      </c>
      <c r="N106" s="80">
        <v>6338053.8463261714</v>
      </c>
    </row>
    <row r="107" spans="3:14" x14ac:dyDescent="0.25">
      <c r="C107" s="27"/>
      <c r="D107" s="27" t="s">
        <v>70</v>
      </c>
      <c r="E107" s="80">
        <v>4793.189828928058</v>
      </c>
      <c r="F107" s="82">
        <v>30.618585197640336</v>
      </c>
      <c r="G107" s="82">
        <v>32.492381018592589</v>
      </c>
      <c r="H107" s="82">
        <v>994.87073649196873</v>
      </c>
      <c r="I107" s="80">
        <v>4768604.295251471</v>
      </c>
      <c r="J107" s="80">
        <v>6702.3750140050861</v>
      </c>
      <c r="K107" s="82">
        <v>23.703555602635728</v>
      </c>
      <c r="L107" s="82">
        <v>35.901042093522101</v>
      </c>
      <c r="M107" s="82">
        <v>850.98234745636648</v>
      </c>
      <c r="N107" s="80">
        <v>5703602.8229509443</v>
      </c>
    </row>
    <row r="108" spans="3:14" x14ac:dyDescent="0.25">
      <c r="C108" s="27"/>
      <c r="D108" s="27" t="s">
        <v>73</v>
      </c>
      <c r="E108" s="80">
        <v>441.40808113854769</v>
      </c>
      <c r="F108" s="82">
        <v>74.882704092101818</v>
      </c>
      <c r="G108" s="82">
        <v>25.239236194159052</v>
      </c>
      <c r="H108" s="82">
        <v>1889.9822554378779</v>
      </c>
      <c r="I108" s="80">
        <v>834253.44075873797</v>
      </c>
      <c r="J108" s="80">
        <v>722.32760276395959</v>
      </c>
      <c r="K108" s="82">
        <v>41.064050987149635</v>
      </c>
      <c r="L108" s="82">
        <v>29.073892492973872</v>
      </c>
      <c r="M108" s="82">
        <v>1193.8918037263859</v>
      </c>
      <c r="N108" s="80">
        <v>862381.00454522041</v>
      </c>
    </row>
    <row r="109" spans="3:14" x14ac:dyDescent="0.25">
      <c r="C109" s="27"/>
      <c r="D109" s="50" t="s">
        <v>57</v>
      </c>
      <c r="E109" s="84">
        <v>6922.9502444512837</v>
      </c>
      <c r="F109" s="85">
        <v>18.665976148014803</v>
      </c>
      <c r="G109" s="85">
        <v>94.008301771554997</v>
      </c>
      <c r="H109" s="85">
        <v>1754.7567185832231</v>
      </c>
      <c r="I109" s="84">
        <v>12148093.453868257</v>
      </c>
      <c r="J109" s="84">
        <v>5256.7992170800853</v>
      </c>
      <c r="K109" s="85">
        <v>17.520959825899489</v>
      </c>
      <c r="L109" s="85">
        <v>80.9553842105732</v>
      </c>
      <c r="M109" s="85">
        <v>1418.4160344437107</v>
      </c>
      <c r="N109" s="84">
        <v>7456328.299357539</v>
      </c>
    </row>
    <row r="110" spans="3:14" x14ac:dyDescent="0.25">
      <c r="C110" s="72"/>
      <c r="D110" s="73" t="s">
        <v>21</v>
      </c>
      <c r="E110" s="43">
        <v>16399.199296018611</v>
      </c>
      <c r="F110" s="44">
        <v>23.309243254445366</v>
      </c>
      <c r="G110" s="44">
        <v>57.723135937575933</v>
      </c>
      <c r="H110" s="44">
        <v>1345.4826169783748</v>
      </c>
      <c r="I110" s="45">
        <v>22064837.585157055</v>
      </c>
      <c r="J110" s="43">
        <v>20074.478255224221</v>
      </c>
      <c r="K110" s="44">
        <v>18.941398596343131</v>
      </c>
      <c r="L110" s="44">
        <v>53.546275750717953</v>
      </c>
      <c r="M110" s="44">
        <v>1014.2413523440514</v>
      </c>
      <c r="N110" s="92">
        <v>20360365.973179873</v>
      </c>
    </row>
    <row r="111" spans="3:14" x14ac:dyDescent="0.25">
      <c r="C111" s="27" t="s">
        <v>40</v>
      </c>
      <c r="D111" s="50" t="s">
        <v>50</v>
      </c>
      <c r="E111" s="84">
        <v>12076.968895210723</v>
      </c>
      <c r="F111" s="85">
        <v>37.636119708967186</v>
      </c>
      <c r="G111" s="85">
        <v>31.170850833303373</v>
      </c>
      <c r="H111" s="85">
        <v>1173.1498733925655</v>
      </c>
      <c r="I111" s="84">
        <v>14168094.530382413</v>
      </c>
      <c r="J111" s="84">
        <v>13461.253137801035</v>
      </c>
      <c r="K111" s="85">
        <v>26.279290838363615</v>
      </c>
      <c r="L111" s="85">
        <v>34.15105080534839</v>
      </c>
      <c r="M111" s="85">
        <v>897.46539654948219</v>
      </c>
      <c r="N111" s="84">
        <v>12081008.885369573</v>
      </c>
    </row>
    <row r="112" spans="3:14" x14ac:dyDescent="0.25">
      <c r="C112" s="27"/>
      <c r="D112" s="27" t="s">
        <v>51</v>
      </c>
      <c r="E112" s="80">
        <v>9148.5607908586717</v>
      </c>
      <c r="F112" s="82">
        <v>30.892821453435719</v>
      </c>
      <c r="G112" s="82">
        <v>33.821571290696632</v>
      </c>
      <c r="H112" s="82">
        <v>1044.8437631581385</v>
      </c>
      <c r="I112" s="80">
        <v>9558816.6842017677</v>
      </c>
      <c r="J112" s="80">
        <v>10670.267408241498</v>
      </c>
      <c r="K112" s="82">
        <v>23.048773199451546</v>
      </c>
      <c r="L112" s="82">
        <v>37.552480113586505</v>
      </c>
      <c r="M112" s="82">
        <v>865.53859721496985</v>
      </c>
      <c r="N112" s="80">
        <v>9235528.2844379563</v>
      </c>
    </row>
    <row r="113" spans="3:14" x14ac:dyDescent="0.25">
      <c r="C113" s="27"/>
      <c r="D113" s="27" t="s">
        <v>70</v>
      </c>
      <c r="E113" s="80">
        <v>2346.6303265742717</v>
      </c>
      <c r="F113" s="82">
        <v>35.784859458778953</v>
      </c>
      <c r="G113" s="82">
        <v>27.056020170304635</v>
      </c>
      <c r="H113" s="82">
        <v>968.19587930824002</v>
      </c>
      <c r="I113" s="80">
        <v>2271997.8124489598</v>
      </c>
      <c r="J113" s="80">
        <v>2093.8566050211848</v>
      </c>
      <c r="K113" s="82">
        <v>33.274189039020854</v>
      </c>
      <c r="L113" s="82">
        <v>26.145399291546347</v>
      </c>
      <c r="M113" s="82">
        <v>869.96695852759512</v>
      </c>
      <c r="N113" s="80">
        <v>1821586.0622631963</v>
      </c>
    </row>
    <row r="114" spans="3:14" x14ac:dyDescent="0.25">
      <c r="C114" s="27"/>
      <c r="D114" s="27" t="s">
        <v>73</v>
      </c>
      <c r="E114" s="80">
        <v>581.77777777777771</v>
      </c>
      <c r="F114" s="82">
        <v>151.14285714285714</v>
      </c>
      <c r="G114" s="82">
        <v>26.580674241057643</v>
      </c>
      <c r="H114" s="82">
        <v>4017.4790495769985</v>
      </c>
      <c r="I114" s="80">
        <v>2337280.0337316841</v>
      </c>
      <c r="J114" s="80">
        <v>697.12912453835406</v>
      </c>
      <c r="K114" s="82">
        <v>54.716165123975316</v>
      </c>
      <c r="L114" s="82">
        <v>26.842709295023013</v>
      </c>
      <c r="M114" s="82">
        <v>1468.7301141613466</v>
      </c>
      <c r="N114" s="80">
        <v>1023894.5386684162</v>
      </c>
    </row>
    <row r="115" spans="3:14" x14ac:dyDescent="0.25">
      <c r="C115" s="27"/>
      <c r="D115" s="50" t="s">
        <v>57</v>
      </c>
      <c r="E115" s="84">
        <v>1689.1982308248978</v>
      </c>
      <c r="F115" s="85">
        <v>22.919076448011108</v>
      </c>
      <c r="G115" s="85">
        <v>58.096739994921847</v>
      </c>
      <c r="H115" s="85">
        <v>1331.5236253238381</v>
      </c>
      <c r="I115" s="84">
        <v>2249207.3521985803</v>
      </c>
      <c r="J115" s="84">
        <v>1406.1385231524469</v>
      </c>
      <c r="K115" s="85">
        <v>18.660245945820545</v>
      </c>
      <c r="L115" s="85">
        <v>60.575989776212964</v>
      </c>
      <c r="M115" s="85">
        <v>1130.362867635645</v>
      </c>
      <c r="N115" s="84">
        <v>1589446.7733235508</v>
      </c>
    </row>
    <row r="116" spans="3:14" x14ac:dyDescent="0.25">
      <c r="C116" s="72"/>
      <c r="D116" s="73" t="s">
        <v>21</v>
      </c>
      <c r="E116" s="43">
        <v>13766.167126035614</v>
      </c>
      <c r="F116" s="44">
        <v>35.830242792627601</v>
      </c>
      <c r="G116" s="44">
        <v>33.28426685793513</v>
      </c>
      <c r="H116" s="44">
        <v>1192.5833626944234</v>
      </c>
      <c r="I116" s="45">
        <v>16417301.882580988</v>
      </c>
      <c r="J116" s="43">
        <v>14867.391660953488</v>
      </c>
      <c r="K116" s="44">
        <v>25.558691504105841</v>
      </c>
      <c r="L116" s="44">
        <v>35.975728085590205</v>
      </c>
      <c r="M116" s="44">
        <v>919.49253577519596</v>
      </c>
      <c r="N116" s="92">
        <v>13670455.658693124</v>
      </c>
    </row>
    <row r="117" spans="3:14" x14ac:dyDescent="0.25">
      <c r="C117" s="27" t="s">
        <v>41</v>
      </c>
      <c r="D117" s="50" t="s">
        <v>50</v>
      </c>
      <c r="E117" s="84">
        <v>7672.8262171435845</v>
      </c>
      <c r="F117" s="85">
        <v>20.925669789556693</v>
      </c>
      <c r="G117" s="85">
        <v>48.573740050256298</v>
      </c>
      <c r="H117" s="85">
        <v>1016.438044735428</v>
      </c>
      <c r="I117" s="84">
        <v>7798952.4777481565</v>
      </c>
      <c r="J117" s="84">
        <v>10026.798916611964</v>
      </c>
      <c r="K117" s="85">
        <v>13.620651643653886</v>
      </c>
      <c r="L117" s="85">
        <v>64.427385197613901</v>
      </c>
      <c r="M117" s="85">
        <v>877.54297008820186</v>
      </c>
      <c r="N117" s="84">
        <v>8798946.9017608277</v>
      </c>
    </row>
    <row r="118" spans="3:14" x14ac:dyDescent="0.25">
      <c r="C118" s="27"/>
      <c r="D118" s="27" t="s">
        <v>51</v>
      </c>
      <c r="E118" s="80">
        <v>5787.0377974402254</v>
      </c>
      <c r="F118" s="82">
        <v>13.536602328826392</v>
      </c>
      <c r="G118" s="82">
        <v>67.449863909161579</v>
      </c>
      <c r="H118" s="82">
        <v>913.04198487177962</v>
      </c>
      <c r="I118" s="80">
        <v>5283808.4771028347</v>
      </c>
      <c r="J118" s="80">
        <v>7173.0163647379368</v>
      </c>
      <c r="K118" s="82">
        <v>11.697862703437421</v>
      </c>
      <c r="L118" s="82">
        <v>75.472439927164231</v>
      </c>
      <c r="M118" s="82">
        <v>882.86624016139581</v>
      </c>
      <c r="N118" s="80">
        <v>6332813.9885523422</v>
      </c>
    </row>
    <row r="119" spans="3:14" x14ac:dyDescent="0.25">
      <c r="C119" s="27"/>
      <c r="D119" s="27" t="s">
        <v>70</v>
      </c>
      <c r="E119" s="80">
        <v>1707.3860465633727</v>
      </c>
      <c r="F119" s="82">
        <v>36.326606659442945</v>
      </c>
      <c r="G119" s="82">
        <v>31.133101325010681</v>
      </c>
      <c r="H119" s="82">
        <v>1130.9599259222452</v>
      </c>
      <c r="I119" s="80">
        <v>1930985.1967419875</v>
      </c>
      <c r="J119" s="80">
        <v>2310.178238869692</v>
      </c>
      <c r="K119" s="82">
        <v>21.762465126254742</v>
      </c>
      <c r="L119" s="82">
        <v>44.454983953698779</v>
      </c>
      <c r="M119" s="82">
        <v>967.45003798058394</v>
      </c>
      <c r="N119" s="80">
        <v>2234982.0249364013</v>
      </c>
    </row>
    <row r="120" spans="3:14" x14ac:dyDescent="0.25">
      <c r="C120" s="27"/>
      <c r="D120" s="27" t="s">
        <v>73</v>
      </c>
      <c r="E120" s="80">
        <v>178.40237313998927</v>
      </c>
      <c r="F120" s="82">
        <v>113.21966609483295</v>
      </c>
      <c r="G120" s="82">
        <v>28.92067529573983</v>
      </c>
      <c r="H120" s="82">
        <v>3274.3892002207467</v>
      </c>
      <c r="I120" s="80">
        <v>584158.80390333268</v>
      </c>
      <c r="J120" s="80">
        <v>543.60431300433936</v>
      </c>
      <c r="K120" s="82">
        <v>4.3917995570986186</v>
      </c>
      <c r="L120" s="82">
        <v>96.821133416132341</v>
      </c>
      <c r="M120" s="82">
        <v>425.21901085475628</v>
      </c>
      <c r="N120" s="80">
        <v>231150.88827208453</v>
      </c>
    </row>
    <row r="121" spans="3:14" x14ac:dyDescent="0.25">
      <c r="C121" s="27"/>
      <c r="D121" s="50" t="s">
        <v>57</v>
      </c>
      <c r="E121" s="84">
        <v>1974.8650191514485</v>
      </c>
      <c r="F121" s="85">
        <v>17.685114050752336</v>
      </c>
      <c r="G121" s="85">
        <v>99.228504670768217</v>
      </c>
      <c r="H121" s="85">
        <v>1754.8674221881474</v>
      </c>
      <c r="I121" s="84">
        <v>3465626.2853278471</v>
      </c>
      <c r="J121" s="84">
        <v>1756.049777312455</v>
      </c>
      <c r="K121" s="85">
        <v>12.798341658340352</v>
      </c>
      <c r="L121" s="85">
        <v>124.7559526267523</v>
      </c>
      <c r="M121" s="85">
        <v>1596.6693056289</v>
      </c>
      <c r="N121" s="84">
        <v>2803830.7785912622</v>
      </c>
    </row>
    <row r="122" spans="3:14" x14ac:dyDescent="0.25">
      <c r="C122" s="72"/>
      <c r="D122" s="73" t="s">
        <v>21</v>
      </c>
      <c r="E122" s="43">
        <v>9647.6912362950352</v>
      </c>
      <c r="F122" s="44">
        <v>20.262333866543376</v>
      </c>
      <c r="G122" s="44">
        <v>57.623826355335424</v>
      </c>
      <c r="H122" s="44">
        <v>1167.5932082795275</v>
      </c>
      <c r="I122" s="45">
        <v>11264578.763076004</v>
      </c>
      <c r="J122" s="43">
        <v>11782.848693924421</v>
      </c>
      <c r="K122" s="44">
        <v>13.498099168942378</v>
      </c>
      <c r="L122" s="44">
        <v>72.952311226343596</v>
      </c>
      <c r="M122" s="44">
        <v>984.71753153673421</v>
      </c>
      <c r="N122" s="92">
        <v>11602777.68035209</v>
      </c>
    </row>
    <row r="123" spans="3:14" x14ac:dyDescent="0.25">
      <c r="C123" s="27" t="s">
        <v>165</v>
      </c>
      <c r="D123" s="50" t="s">
        <v>50</v>
      </c>
      <c r="E123" s="84">
        <v>5136.8719100524477</v>
      </c>
      <c r="F123" s="85">
        <v>29.094573474814997</v>
      </c>
      <c r="G123" s="85">
        <v>40.698931677622802</v>
      </c>
      <c r="H123" s="85">
        <v>1184.1180580410721</v>
      </c>
      <c r="I123" s="84">
        <v>6082662.7905370351</v>
      </c>
      <c r="J123" s="84">
        <v>4322.3625664853435</v>
      </c>
      <c r="K123" s="85">
        <v>21.680129503963528</v>
      </c>
      <c r="L123" s="85">
        <v>39.073226660896786</v>
      </c>
      <c r="M123" s="85">
        <v>847.11261414596243</v>
      </c>
      <c r="N123" s="84">
        <v>3661527.8529820512</v>
      </c>
    </row>
    <row r="124" spans="3:14" x14ac:dyDescent="0.25">
      <c r="C124" s="27"/>
      <c r="D124" s="27" t="s">
        <v>51</v>
      </c>
      <c r="E124" s="80">
        <v>3172.5049586485293</v>
      </c>
      <c r="F124" s="82">
        <v>20.076554501134602</v>
      </c>
      <c r="G124" s="82">
        <v>50.245723579945235</v>
      </c>
      <c r="H124" s="82">
        <v>1008.7610079017143</v>
      </c>
      <c r="I124" s="80">
        <v>3200299.2996594775</v>
      </c>
      <c r="J124" s="80">
        <v>2827.5747409745454</v>
      </c>
      <c r="K124" s="82">
        <v>14.074385805022661</v>
      </c>
      <c r="L124" s="82">
        <v>60.887545406321451</v>
      </c>
      <c r="M124" s="82">
        <v>856.95480476940338</v>
      </c>
      <c r="N124" s="80">
        <v>2423103.7601227378</v>
      </c>
    </row>
    <row r="125" spans="3:14" x14ac:dyDescent="0.25">
      <c r="C125" s="27"/>
      <c r="D125" s="27" t="s">
        <v>70</v>
      </c>
      <c r="E125" s="80">
        <v>1623.797978106456</v>
      </c>
      <c r="F125" s="82">
        <v>43.282163298802267</v>
      </c>
      <c r="G125" s="82">
        <v>34.83826103656402</v>
      </c>
      <c r="H125" s="82">
        <v>1507.8753032308639</v>
      </c>
      <c r="I125" s="80">
        <v>2448484.8686229363</v>
      </c>
      <c r="J125" s="80">
        <v>1176.5512697143915</v>
      </c>
      <c r="K125" s="82">
        <v>32.26662303554874</v>
      </c>
      <c r="L125" s="82">
        <v>22.950509709009662</v>
      </c>
      <c r="M125" s="82">
        <v>740.5354452543163</v>
      </c>
      <c r="N125" s="80">
        <v>871277.91838247818</v>
      </c>
    </row>
    <row r="126" spans="3:14" x14ac:dyDescent="0.25">
      <c r="C126" s="27"/>
      <c r="D126" s="27" t="s">
        <v>73</v>
      </c>
      <c r="E126" s="80">
        <v>340.56897329746181</v>
      </c>
      <c r="F126" s="82">
        <v>45.455224848440544</v>
      </c>
      <c r="G126" s="82">
        <v>28.027177368695039</v>
      </c>
      <c r="H126" s="82">
        <v>1273.9816491611573</v>
      </c>
      <c r="I126" s="80">
        <v>433878.62225462263</v>
      </c>
      <c r="J126" s="80">
        <v>318.23655579640621</v>
      </c>
      <c r="K126" s="82">
        <v>50.118899966372922</v>
      </c>
      <c r="L126" s="82">
        <v>23.019050809336761</v>
      </c>
      <c r="M126" s="82">
        <v>1153.6895048340048</v>
      </c>
      <c r="N126" s="80">
        <v>367146.174476835</v>
      </c>
    </row>
    <row r="127" spans="3:14" ht="15" customHeight="1" x14ac:dyDescent="0.25">
      <c r="C127" s="27"/>
      <c r="D127" s="50" t="s">
        <v>57</v>
      </c>
      <c r="E127" s="84">
        <v>2367.5411619767801</v>
      </c>
      <c r="F127" s="85">
        <v>20.566622118799152</v>
      </c>
      <c r="G127" s="85">
        <v>79.606213446388679</v>
      </c>
      <c r="H127" s="85">
        <v>1637.2309102603438</v>
      </c>
      <c r="I127" s="84">
        <v>3876211.5717020761</v>
      </c>
      <c r="J127" s="84">
        <v>1660.3192124666248</v>
      </c>
      <c r="K127" s="85">
        <v>19.483782198806868</v>
      </c>
      <c r="L127" s="85">
        <v>72.53028315896502</v>
      </c>
      <c r="M127" s="85">
        <v>1413.164239887064</v>
      </c>
      <c r="N127" s="84">
        <v>2346303.7378552863</v>
      </c>
    </row>
    <row r="128" spans="3:14" x14ac:dyDescent="0.25">
      <c r="C128" s="72"/>
      <c r="D128" s="73" t="s">
        <v>21</v>
      </c>
      <c r="E128" s="43">
        <v>7504.4130720292269</v>
      </c>
      <c r="F128" s="44">
        <v>26.404119781912993</v>
      </c>
      <c r="G128" s="44">
        <v>50.259924047814508</v>
      </c>
      <c r="H128" s="44">
        <v>1327.0690547883428</v>
      </c>
      <c r="I128" s="45">
        <v>9958874.3622391149</v>
      </c>
      <c r="J128" s="43">
        <v>5982.6817789519691</v>
      </c>
      <c r="K128" s="44">
        <v>21.070597230187854</v>
      </c>
      <c r="L128" s="44">
        <v>47.659008331705778</v>
      </c>
      <c r="M128" s="44">
        <v>1004.2037689475397</v>
      </c>
      <c r="N128" s="92">
        <v>6007831.5908373361</v>
      </c>
    </row>
    <row r="129" spans="3:14" x14ac:dyDescent="0.25">
      <c r="C129" s="27" t="s">
        <v>42</v>
      </c>
      <c r="D129" s="50" t="s">
        <v>50</v>
      </c>
      <c r="E129" s="84">
        <v>16813.233659888036</v>
      </c>
      <c r="F129" s="85">
        <v>31.024553247307917</v>
      </c>
      <c r="G129" s="85">
        <v>40.782215616132106</v>
      </c>
      <c r="H129" s="85">
        <v>1265.2500199258827</v>
      </c>
      <c r="I129" s="84">
        <v>21272944.223191861</v>
      </c>
      <c r="J129" s="84">
        <v>22012.519260497236</v>
      </c>
      <c r="K129" s="85">
        <v>22.747309274004909</v>
      </c>
      <c r="L129" s="85">
        <v>37.815570651913447</v>
      </c>
      <c r="M129" s="85">
        <v>860.20248099205776</v>
      </c>
      <c r="N129" s="84">
        <v>18935223.680765182</v>
      </c>
    </row>
    <row r="130" spans="3:14" x14ac:dyDescent="0.25">
      <c r="C130" s="27"/>
      <c r="D130" s="27" t="s">
        <v>51</v>
      </c>
      <c r="E130" s="80">
        <v>11620.882233437145</v>
      </c>
      <c r="F130" s="82">
        <v>23.066665396733743</v>
      </c>
      <c r="G130" s="82">
        <v>47.229184244268893</v>
      </c>
      <c r="H130" s="82">
        <v>1089.4197899232393</v>
      </c>
      <c r="I130" s="80">
        <v>12660019.081473798</v>
      </c>
      <c r="J130" s="80">
        <v>14863.876605168725</v>
      </c>
      <c r="K130" s="82">
        <v>16.738656501786721</v>
      </c>
      <c r="L130" s="82">
        <v>47.177389026909573</v>
      </c>
      <c r="M130" s="82">
        <v>789.68610957260148</v>
      </c>
      <c r="N130" s="80">
        <v>11737796.889502898</v>
      </c>
    </row>
    <row r="131" spans="3:14" x14ac:dyDescent="0.25">
      <c r="C131" s="27"/>
      <c r="D131" s="27" t="s">
        <v>70</v>
      </c>
      <c r="E131" s="80">
        <v>4432.4961072889191</v>
      </c>
      <c r="F131" s="82">
        <v>46.279559753484584</v>
      </c>
      <c r="G131" s="82">
        <v>31.721577687868187</v>
      </c>
      <c r="H131" s="82">
        <v>1468.0606500804993</v>
      </c>
      <c r="I131" s="80">
        <v>6507173.1167458529</v>
      </c>
      <c r="J131" s="80">
        <v>5951.750402866619</v>
      </c>
      <c r="K131" s="82">
        <v>34.226261368408046</v>
      </c>
      <c r="L131" s="82">
        <v>27.973679322488529</v>
      </c>
      <c r="M131" s="82">
        <v>957.43445992752424</v>
      </c>
      <c r="N131" s="80">
        <v>5698410.932592026</v>
      </c>
    </row>
    <row r="132" spans="3:14" x14ac:dyDescent="0.25">
      <c r="C132" s="27"/>
      <c r="D132" s="27" t="s">
        <v>73</v>
      </c>
      <c r="E132" s="80">
        <v>759.85531916196828</v>
      </c>
      <c r="F132" s="82">
        <v>63.741203320305267</v>
      </c>
      <c r="G132" s="82">
        <v>43.476648801388386</v>
      </c>
      <c r="H132" s="82">
        <v>2771.2539109348022</v>
      </c>
      <c r="I132" s="80">
        <v>2105752.0249722181</v>
      </c>
      <c r="J132" s="80">
        <v>1196.8922524618913</v>
      </c>
      <c r="K132" s="82">
        <v>40.286077341077913</v>
      </c>
      <c r="L132" s="82">
        <v>31.088243829862716</v>
      </c>
      <c r="M132" s="82">
        <v>1252.4233953281371</v>
      </c>
      <c r="N132" s="80">
        <v>1499015.8586702638</v>
      </c>
    </row>
    <row r="133" spans="3:14" x14ac:dyDescent="0.25">
      <c r="C133" s="27"/>
      <c r="D133" s="50" t="s">
        <v>57</v>
      </c>
      <c r="E133" s="84">
        <v>4096.1506123241197</v>
      </c>
      <c r="F133" s="85">
        <v>16.480066727901196</v>
      </c>
      <c r="G133" s="85">
        <v>102.67166706303072</v>
      </c>
      <c r="H133" s="85">
        <v>1692.0359242636016</v>
      </c>
      <c r="I133" s="84">
        <v>6930833.9872467611</v>
      </c>
      <c r="J133" s="84">
        <v>4443.0153496114244</v>
      </c>
      <c r="K133" s="85">
        <v>18.440755457742146</v>
      </c>
      <c r="L133" s="85">
        <v>90.457241939145987</v>
      </c>
      <c r="M133" s="85">
        <v>1668.0998779816077</v>
      </c>
      <c r="N133" s="84">
        <v>7411393.3625572314</v>
      </c>
    </row>
    <row r="134" spans="3:14" x14ac:dyDescent="0.25">
      <c r="C134" s="72"/>
      <c r="D134" s="73" t="s">
        <v>21</v>
      </c>
      <c r="E134" s="43">
        <v>20909.384272212155</v>
      </c>
      <c r="F134" s="44">
        <v>28.175286784613341</v>
      </c>
      <c r="G134" s="44">
        <v>47.873777984351101</v>
      </c>
      <c r="H134" s="44">
        <v>1348.8574241720009</v>
      </c>
      <c r="I134" s="45">
        <v>28203778.210438631</v>
      </c>
      <c r="J134" s="43">
        <v>26455.534610108665</v>
      </c>
      <c r="K134" s="44">
        <v>22.024054764444848</v>
      </c>
      <c r="L134" s="44">
        <v>45.217967613471494</v>
      </c>
      <c r="M134" s="44">
        <v>995.88299505598968</v>
      </c>
      <c r="N134" s="92">
        <v>26346617.04332241</v>
      </c>
    </row>
    <row r="135" spans="3:14" x14ac:dyDescent="0.25">
      <c r="C135" s="28" t="s">
        <v>149</v>
      </c>
      <c r="D135" s="28"/>
      <c r="E135" s="77"/>
      <c r="F135" s="89"/>
      <c r="G135" s="89"/>
      <c r="H135" s="79"/>
      <c r="I135" s="77"/>
      <c r="J135" s="28"/>
      <c r="K135" s="79"/>
      <c r="L135" s="79"/>
      <c r="M135" s="79"/>
      <c r="N135" s="79"/>
    </row>
    <row r="136" spans="3:14" x14ac:dyDescent="0.25">
      <c r="C136" s="28"/>
      <c r="D136" s="28"/>
      <c r="E136" s="77"/>
      <c r="F136" s="28"/>
      <c r="G136" s="28"/>
      <c r="H136" s="79"/>
      <c r="I136" s="28"/>
      <c r="J136" s="28"/>
      <c r="K136" s="79"/>
      <c r="L136" s="79"/>
      <c r="M136" s="79"/>
      <c r="N136" s="79"/>
    </row>
    <row r="137" spans="3:14" x14ac:dyDescent="0.25">
      <c r="C137" s="28"/>
      <c r="D137" s="28"/>
      <c r="E137" s="28"/>
      <c r="F137" s="28"/>
      <c r="G137" s="28"/>
      <c r="H137" s="79"/>
      <c r="I137" s="28"/>
      <c r="J137" s="28"/>
      <c r="K137" s="79"/>
      <c r="L137" s="79"/>
      <c r="M137" s="79"/>
      <c r="N137" s="79"/>
    </row>
    <row r="138" spans="3:14" x14ac:dyDescent="0.25">
      <c r="C138" s="164" t="s">
        <v>75</v>
      </c>
      <c r="D138" s="28"/>
      <c r="E138" s="79"/>
      <c r="F138" s="79"/>
      <c r="G138" s="77"/>
      <c r="H138" s="79"/>
      <c r="I138" s="28"/>
      <c r="J138" s="77"/>
      <c r="K138" s="79"/>
      <c r="L138" s="79"/>
      <c r="M138" s="79"/>
      <c r="N138" s="79"/>
    </row>
    <row r="139" spans="3:14" ht="25.5" x14ac:dyDescent="0.25">
      <c r="C139" s="162" t="s">
        <v>23</v>
      </c>
      <c r="D139" s="165" t="s">
        <v>69</v>
      </c>
      <c r="E139" s="233" t="s">
        <v>177</v>
      </c>
      <c r="F139" s="234"/>
      <c r="G139" s="234"/>
      <c r="H139" s="234"/>
      <c r="I139" s="235"/>
      <c r="J139" s="233" t="s">
        <v>176</v>
      </c>
      <c r="K139" s="234"/>
      <c r="L139" s="234"/>
      <c r="M139" s="234"/>
      <c r="N139" s="235"/>
    </row>
    <row r="140" spans="3:14" ht="63.75" x14ac:dyDescent="0.25">
      <c r="C140" s="163"/>
      <c r="D140" s="166"/>
      <c r="E140" s="160" t="s">
        <v>16</v>
      </c>
      <c r="F140" s="160" t="s">
        <v>24</v>
      </c>
      <c r="G140" s="160" t="s">
        <v>25</v>
      </c>
      <c r="H140" s="160" t="s">
        <v>26</v>
      </c>
      <c r="I140" s="161" t="s">
        <v>17</v>
      </c>
      <c r="J140" s="159" t="s">
        <v>16</v>
      </c>
      <c r="K140" s="160" t="s">
        <v>24</v>
      </c>
      <c r="L140" s="160" t="s">
        <v>25</v>
      </c>
      <c r="M140" s="160" t="s">
        <v>26</v>
      </c>
      <c r="N140" s="161" t="s">
        <v>17</v>
      </c>
    </row>
    <row r="141" spans="3:14" x14ac:dyDescent="0.25">
      <c r="C141" s="27" t="s">
        <v>43</v>
      </c>
      <c r="D141" s="50" t="s">
        <v>50</v>
      </c>
      <c r="E141" s="84">
        <v>13812.586132851931</v>
      </c>
      <c r="F141" s="85">
        <v>15.970623926529587</v>
      </c>
      <c r="G141" s="85">
        <v>58.572839521938668</v>
      </c>
      <c r="H141" s="85">
        <v>935.44479231385208</v>
      </c>
      <c r="I141" s="84">
        <v>12920911.766362872</v>
      </c>
      <c r="J141" s="84">
        <v>13146.473021049231</v>
      </c>
      <c r="K141" s="85">
        <v>14.692430659078713</v>
      </c>
      <c r="L141" s="85">
        <v>61.913483874035322</v>
      </c>
      <c r="M141" s="85">
        <v>909.65956868125261</v>
      </c>
      <c r="N141" s="84">
        <v>11958814.978007356</v>
      </c>
    </row>
    <row r="142" spans="3:14" x14ac:dyDescent="0.25">
      <c r="C142" s="27"/>
      <c r="D142" s="27" t="s">
        <v>51</v>
      </c>
      <c r="E142" s="80">
        <v>8007.0561139838237</v>
      </c>
      <c r="F142" s="82">
        <v>11.397286429125849</v>
      </c>
      <c r="G142" s="82">
        <v>84.681716685937317</v>
      </c>
      <c r="H142" s="82">
        <v>965.1417803797134</v>
      </c>
      <c r="I142" s="80">
        <v>7727944.3934506169</v>
      </c>
      <c r="J142" s="80">
        <v>8433.9480634062584</v>
      </c>
      <c r="K142" s="82">
        <v>9.6669320835174126</v>
      </c>
      <c r="L142" s="82">
        <v>94.242208882173642</v>
      </c>
      <c r="M142" s="82">
        <v>911.03303266463342</v>
      </c>
      <c r="N142" s="80">
        <v>7683605.281541015</v>
      </c>
    </row>
    <row r="143" spans="3:14" x14ac:dyDescent="0.25">
      <c r="C143" s="27"/>
      <c r="D143" s="27" t="s">
        <v>70</v>
      </c>
      <c r="E143" s="80">
        <v>3702.2543160776245</v>
      </c>
      <c r="F143" s="82">
        <v>31.309422116791591</v>
      </c>
      <c r="G143" s="82">
        <v>34.556219134316869</v>
      </c>
      <c r="H143" s="82">
        <v>1081.9352516366771</v>
      </c>
      <c r="I143" s="80">
        <v>4005599.4550884189</v>
      </c>
      <c r="J143" s="80">
        <v>3154.4747740459475</v>
      </c>
      <c r="K143" s="82">
        <v>33.951068904678692</v>
      </c>
      <c r="L143" s="82">
        <v>35.038816575724361</v>
      </c>
      <c r="M143" s="82">
        <v>1189.605275900816</v>
      </c>
      <c r="N143" s="80">
        <v>3752579.8339010919</v>
      </c>
    </row>
    <row r="144" spans="3:14" x14ac:dyDescent="0.25">
      <c r="C144" s="27"/>
      <c r="D144" s="27" t="s">
        <v>73</v>
      </c>
      <c r="E144" s="80">
        <v>2103.2757027904845</v>
      </c>
      <c r="F144" s="82">
        <v>6.3812192628024942</v>
      </c>
      <c r="G144" s="82">
        <v>88.467842873410916</v>
      </c>
      <c r="H144" s="82">
        <v>564.53270308239405</v>
      </c>
      <c r="I144" s="80">
        <v>1187367.9178238346</v>
      </c>
      <c r="J144" s="80">
        <v>1558.0501835970213</v>
      </c>
      <c r="K144" s="82">
        <v>2.904559676120785</v>
      </c>
      <c r="L144" s="82">
        <v>115.48683401183936</v>
      </c>
      <c r="M144" s="82">
        <v>335.43840119364313</v>
      </c>
      <c r="N144" s="80">
        <v>522629.86256524682</v>
      </c>
    </row>
    <row r="145" spans="3:14" x14ac:dyDescent="0.25">
      <c r="C145" s="27"/>
      <c r="D145" s="50" t="s">
        <v>57</v>
      </c>
      <c r="E145" s="84">
        <v>946.49640011733038</v>
      </c>
      <c r="F145" s="85">
        <v>9.1822859395007494</v>
      </c>
      <c r="G145" s="85">
        <v>156.03789179985546</v>
      </c>
      <c r="H145" s="85">
        <v>1432.7845399031523</v>
      </c>
      <c r="I145" s="84">
        <v>1356125.4091620985</v>
      </c>
      <c r="J145" s="84">
        <v>819.90740276492579</v>
      </c>
      <c r="K145" s="85">
        <v>9.5392599565075002</v>
      </c>
      <c r="L145" s="85">
        <v>120.96729296654475</v>
      </c>
      <c r="M145" s="85">
        <v>1153.9384538428717</v>
      </c>
      <c r="N145" s="84">
        <v>946122.68064088305</v>
      </c>
    </row>
    <row r="146" spans="3:14" x14ac:dyDescent="0.25">
      <c r="C146" s="72"/>
      <c r="D146" s="73" t="s">
        <v>21</v>
      </c>
      <c r="E146" s="43">
        <v>14759.082532969267</v>
      </c>
      <c r="F146" s="44">
        <v>15.535289450070792</v>
      </c>
      <c r="G146" s="44">
        <v>62.267206116883287</v>
      </c>
      <c r="H146" s="44">
        <v>967.3390702730004</v>
      </c>
      <c r="I146" s="45">
        <v>14277037.175524971</v>
      </c>
      <c r="J146" s="43">
        <v>13966.380423814155</v>
      </c>
      <c r="K146" s="44">
        <v>14.389909699564729</v>
      </c>
      <c r="L146" s="44">
        <v>64.211671443455828</v>
      </c>
      <c r="M146" s="44">
        <v>924.00015372944858</v>
      </c>
      <c r="N146" s="92">
        <v>12904937.658648239</v>
      </c>
    </row>
    <row r="147" spans="3:14" x14ac:dyDescent="0.25">
      <c r="C147" s="27" t="s">
        <v>162</v>
      </c>
      <c r="D147" s="50" t="s">
        <v>50</v>
      </c>
      <c r="E147" s="84">
        <v>3698.6717724308933</v>
      </c>
      <c r="F147" s="85">
        <v>22.442810909579457</v>
      </c>
      <c r="G147" s="85">
        <v>74.333310260276733</v>
      </c>
      <c r="H147" s="85">
        <v>1668.2484264544937</v>
      </c>
      <c r="I147" s="84">
        <v>6170303.364329488</v>
      </c>
      <c r="J147" s="84">
        <v>2643.2535904324964</v>
      </c>
      <c r="K147" s="85">
        <v>14.444278509519362</v>
      </c>
      <c r="L147" s="85">
        <v>93.073287193060338</v>
      </c>
      <c r="M147" s="85">
        <v>1344.3764820130448</v>
      </c>
      <c r="N147" s="84">
        <v>3553527.9629739881</v>
      </c>
    </row>
    <row r="148" spans="3:14" x14ac:dyDescent="0.25">
      <c r="C148" s="27"/>
      <c r="D148" s="27" t="s">
        <v>51</v>
      </c>
      <c r="E148" s="80">
        <v>3084.4795860952927</v>
      </c>
      <c r="F148" s="82">
        <v>11.37844266276689</v>
      </c>
      <c r="G148" s="82">
        <v>123.73426501651223</v>
      </c>
      <c r="H148" s="82">
        <v>1407.903239909987</v>
      </c>
      <c r="I148" s="80">
        <v>4342648.8026997782</v>
      </c>
      <c r="J148" s="80">
        <v>2192.1803736650545</v>
      </c>
      <c r="K148" s="82">
        <v>10.005201318061685</v>
      </c>
      <c r="L148" s="82">
        <v>132.65712103230919</v>
      </c>
      <c r="M148" s="82">
        <v>1327.2612022027286</v>
      </c>
      <c r="N148" s="80">
        <v>2909595.9581959066</v>
      </c>
    </row>
    <row r="149" spans="3:14" x14ac:dyDescent="0.25">
      <c r="C149" s="27"/>
      <c r="D149" s="27" t="s">
        <v>70</v>
      </c>
      <c r="E149" s="80">
        <v>384.42024583526182</v>
      </c>
      <c r="F149" s="82">
        <v>24.215624138529499</v>
      </c>
      <c r="G149" s="82">
        <v>95.810223726892787</v>
      </c>
      <c r="H149" s="82">
        <v>2320.1043663988562</v>
      </c>
      <c r="I149" s="80">
        <v>891895.09089451272</v>
      </c>
      <c r="J149" s="80">
        <v>302.43860138282628</v>
      </c>
      <c r="K149" s="82">
        <v>44.041092726552044</v>
      </c>
      <c r="L149" s="82">
        <v>34.194827858418236</v>
      </c>
      <c r="M149" s="82">
        <v>1505.9775844810827</v>
      </c>
      <c r="N149" s="80">
        <v>455465.75436434575</v>
      </c>
    </row>
    <row r="150" spans="3:14" x14ac:dyDescent="0.25">
      <c r="C150" s="27"/>
      <c r="D150" s="27" t="s">
        <v>73</v>
      </c>
      <c r="E150" s="80">
        <v>229.77194050033805</v>
      </c>
      <c r="F150" s="82">
        <v>168.00589672506504</v>
      </c>
      <c r="G150" s="82">
        <v>24.240563664748205</v>
      </c>
      <c r="H150" s="82">
        <v>4072.5576356170491</v>
      </c>
      <c r="I150" s="80">
        <v>935759.47073519812</v>
      </c>
      <c r="J150" s="80">
        <v>148.63461538461536</v>
      </c>
      <c r="K150" s="82">
        <v>19.692307692307697</v>
      </c>
      <c r="L150" s="82">
        <v>64.389790723091437</v>
      </c>
      <c r="M150" s="82">
        <v>1267.9835711624164</v>
      </c>
      <c r="N150" s="80">
        <v>188466.25041373677</v>
      </c>
    </row>
    <row r="151" spans="3:14" x14ac:dyDescent="0.25">
      <c r="C151" s="27"/>
      <c r="D151" s="50" t="s">
        <v>57</v>
      </c>
      <c r="E151" s="84">
        <v>3836.4024371363976</v>
      </c>
      <c r="F151" s="85">
        <v>17.99562441342264</v>
      </c>
      <c r="G151" s="85">
        <v>93.972954075666422</v>
      </c>
      <c r="H151" s="85">
        <v>1691.1019865655066</v>
      </c>
      <c r="I151" s="84">
        <v>6487747.7827061173</v>
      </c>
      <c r="J151" s="84">
        <v>3716.6925538183109</v>
      </c>
      <c r="K151" s="85">
        <v>16.791778720511918</v>
      </c>
      <c r="L151" s="85">
        <v>99.074587658949383</v>
      </c>
      <c r="M151" s="85">
        <v>1663.6385527950388</v>
      </c>
      <c r="N151" s="84">
        <v>6183233.0214183908</v>
      </c>
    </row>
    <row r="152" spans="3:14" x14ac:dyDescent="0.25">
      <c r="C152" s="72"/>
      <c r="D152" s="73" t="s">
        <v>21</v>
      </c>
      <c r="E152" s="43">
        <v>7535.0742095672913</v>
      </c>
      <c r="F152" s="44">
        <v>20.178573473059796</v>
      </c>
      <c r="G152" s="44">
        <v>83.250883635632135</v>
      </c>
      <c r="H152" s="44">
        <v>1679.8840721387551</v>
      </c>
      <c r="I152" s="92">
        <v>12658051.147035604</v>
      </c>
      <c r="J152" s="43">
        <v>6359.9461442508064</v>
      </c>
      <c r="K152" s="44">
        <v>15.816135496416965</v>
      </c>
      <c r="L152" s="44">
        <v>96.796731790413332</v>
      </c>
      <c r="M152" s="44">
        <v>1530.9502256075091</v>
      </c>
      <c r="N152" s="92">
        <v>9736760.9843923785</v>
      </c>
    </row>
    <row r="153" spans="3:14" x14ac:dyDescent="0.25">
      <c r="C153" s="27" t="s">
        <v>44</v>
      </c>
      <c r="D153" s="50" t="s">
        <v>50</v>
      </c>
      <c r="E153" s="84">
        <v>5762.5271893784538</v>
      </c>
      <c r="F153" s="85">
        <v>16.069105653242989</v>
      </c>
      <c r="G153" s="85">
        <v>63.859074304108844</v>
      </c>
      <c r="H153" s="85">
        <v>1026.1582119110194</v>
      </c>
      <c r="I153" s="84">
        <v>5913264.5967412265</v>
      </c>
      <c r="J153" s="84">
        <v>6625.479923036336</v>
      </c>
      <c r="K153" s="85">
        <v>15.402815125433023</v>
      </c>
      <c r="L153" s="85">
        <v>62.158349314603917</v>
      </c>
      <c r="M153" s="85">
        <v>957.41356299493077</v>
      </c>
      <c r="N153" s="84">
        <v>6343324.3396655954</v>
      </c>
    </row>
    <row r="154" spans="3:14" x14ac:dyDescent="0.25">
      <c r="C154" s="27"/>
      <c r="D154" s="27" t="s">
        <v>51</v>
      </c>
      <c r="E154" s="80">
        <v>4838.4515042641624</v>
      </c>
      <c r="F154" s="82">
        <v>14.310962630812792</v>
      </c>
      <c r="G154" s="82">
        <v>69.482335333445974</v>
      </c>
      <c r="H154" s="82">
        <v>994.35910445854836</v>
      </c>
      <c r="I154" s="80">
        <v>4811158.3047462301</v>
      </c>
      <c r="J154" s="80">
        <v>5530.2675667058993</v>
      </c>
      <c r="K154" s="82">
        <v>9.8286281955824677</v>
      </c>
      <c r="L154" s="82">
        <v>90.139123790453937</v>
      </c>
      <c r="M154" s="82">
        <v>885.94393361195375</v>
      </c>
      <c r="N154" s="80">
        <v>4899507.0019740332</v>
      </c>
    </row>
    <row r="155" spans="3:14" x14ac:dyDescent="0.25">
      <c r="C155" s="27"/>
      <c r="D155" s="27" t="s">
        <v>70</v>
      </c>
      <c r="E155" s="80">
        <v>687.98744982017433</v>
      </c>
      <c r="F155" s="82">
        <v>25.254614180884392</v>
      </c>
      <c r="G155" s="82">
        <v>53.321170404967567</v>
      </c>
      <c r="H155" s="82">
        <v>1346.6055862506471</v>
      </c>
      <c r="I155" s="80">
        <v>926447.74319818348</v>
      </c>
      <c r="J155" s="80">
        <v>683.21567858957087</v>
      </c>
      <c r="K155" s="82">
        <v>40.352261864098615</v>
      </c>
      <c r="L155" s="82">
        <v>36.616543217873499</v>
      </c>
      <c r="M155" s="82">
        <v>1477.5603404857156</v>
      </c>
      <c r="N155" s="80">
        <v>1009492.3906819853</v>
      </c>
    </row>
    <row r="156" spans="3:14" x14ac:dyDescent="0.25">
      <c r="C156" s="27"/>
      <c r="D156" s="27" t="s">
        <v>73</v>
      </c>
      <c r="E156" s="80">
        <v>236.08823529411762</v>
      </c>
      <c r="F156" s="82">
        <v>25.333333333333336</v>
      </c>
      <c r="G156" s="82">
        <v>29.36990941309103</v>
      </c>
      <c r="H156" s="82">
        <v>744.03770513163943</v>
      </c>
      <c r="I156" s="80">
        <v>175658.54879681382</v>
      </c>
      <c r="J156" s="80">
        <v>411.99667774086379</v>
      </c>
      <c r="K156" s="82">
        <v>48.851851851851862</v>
      </c>
      <c r="L156" s="82">
        <v>21.579433028155677</v>
      </c>
      <c r="M156" s="82">
        <v>1054.1952653384201</v>
      </c>
      <c r="N156" s="80">
        <v>434324.94700957742</v>
      </c>
    </row>
    <row r="157" spans="3:14" x14ac:dyDescent="0.25">
      <c r="C157" s="27"/>
      <c r="D157" s="50" t="s">
        <v>57</v>
      </c>
      <c r="E157" s="84">
        <v>3199.510822894646</v>
      </c>
      <c r="F157" s="85">
        <v>22.954411873149468</v>
      </c>
      <c r="G157" s="85">
        <v>82.897647977833373</v>
      </c>
      <c r="H157" s="85">
        <v>1902.8667549985432</v>
      </c>
      <c r="I157" s="84">
        <v>6088242.7771442533</v>
      </c>
      <c r="J157" s="84">
        <v>3128.7535601755726</v>
      </c>
      <c r="K157" s="85">
        <v>16.936181717859981</v>
      </c>
      <c r="L157" s="85">
        <v>93.142646503812955</v>
      </c>
      <c r="M157" s="85">
        <v>1577.4807868709715</v>
      </c>
      <c r="N157" s="84">
        <v>4935548.628031116</v>
      </c>
    </row>
    <row r="158" spans="3:14" x14ac:dyDescent="0.25">
      <c r="C158" s="72"/>
      <c r="D158" s="73" t="s">
        <v>21</v>
      </c>
      <c r="E158" s="43">
        <v>8962.0380122731003</v>
      </c>
      <c r="F158" s="44">
        <v>18.527208569049197</v>
      </c>
      <c r="G158" s="44">
        <v>72.280146491552458</v>
      </c>
      <c r="H158" s="44">
        <v>1339.1493494504221</v>
      </c>
      <c r="I158" s="45">
        <v>12001507.373885479</v>
      </c>
      <c r="J158" s="43">
        <v>9754.233483211905</v>
      </c>
      <c r="K158" s="44">
        <v>15.894655534355689</v>
      </c>
      <c r="L158" s="44">
        <v>72.748063625430419</v>
      </c>
      <c r="M158" s="44">
        <v>1156.3054121176076</v>
      </c>
      <c r="N158" s="92">
        <v>11278872.967696708</v>
      </c>
    </row>
    <row r="159" spans="3:14" x14ac:dyDescent="0.25">
      <c r="C159" s="27" t="s">
        <v>45</v>
      </c>
      <c r="D159" s="50" t="s">
        <v>50</v>
      </c>
      <c r="E159" s="84">
        <v>5171.2080705565577</v>
      </c>
      <c r="F159" s="85">
        <v>15.393487054969855</v>
      </c>
      <c r="G159" s="85">
        <v>60.819693855344212</v>
      </c>
      <c r="H159" s="85">
        <v>936.22717004947094</v>
      </c>
      <c r="I159" s="84">
        <v>4841425.497634151</v>
      </c>
      <c r="J159" s="84">
        <v>5949.0945263281537</v>
      </c>
      <c r="K159" s="85">
        <v>13.797049244721878</v>
      </c>
      <c r="L159" s="85">
        <v>53.56558407452772</v>
      </c>
      <c r="M159" s="85">
        <v>739.04700129854859</v>
      </c>
      <c r="N159" s="84">
        <v>4396660.4701244319</v>
      </c>
    </row>
    <row r="160" spans="3:14" x14ac:dyDescent="0.25">
      <c r="C160" s="27"/>
      <c r="D160" s="27" t="s">
        <v>51</v>
      </c>
      <c r="E160" s="80">
        <v>3246.8633214781544</v>
      </c>
      <c r="F160" s="82">
        <v>10.540766442732391</v>
      </c>
      <c r="G160" s="82">
        <v>90.270393433704129</v>
      </c>
      <c r="H160" s="82">
        <v>951.51913387823879</v>
      </c>
      <c r="I160" s="80">
        <v>3089452.5754739158</v>
      </c>
      <c r="J160" s="80">
        <v>3106.3385581418333</v>
      </c>
      <c r="K160" s="82">
        <v>11.476958883126493</v>
      </c>
      <c r="L160" s="82">
        <v>72.872101602056233</v>
      </c>
      <c r="M160" s="82">
        <v>836.3501138138156</v>
      </c>
      <c r="N160" s="80">
        <v>2597986.6066461657</v>
      </c>
    </row>
    <row r="161" spans="3:14" x14ac:dyDescent="0.25">
      <c r="C161" s="27"/>
      <c r="D161" s="27" t="s">
        <v>70</v>
      </c>
      <c r="E161" s="80">
        <v>1541.4923291663999</v>
      </c>
      <c r="F161" s="82">
        <v>26.603873289247929</v>
      </c>
      <c r="G161" s="82">
        <v>31.467895156088829</v>
      </c>
      <c r="H161" s="82">
        <v>837.16789541192611</v>
      </c>
      <c r="I161" s="80">
        <v>1290487.8890018631</v>
      </c>
      <c r="J161" s="80">
        <v>2134.0528434896537</v>
      </c>
      <c r="K161" s="82">
        <v>18.216890355815394</v>
      </c>
      <c r="L161" s="82">
        <v>37.942690109660042</v>
      </c>
      <c r="M161" s="82">
        <v>691.19782553235825</v>
      </c>
      <c r="N161" s="80">
        <v>1475052.6849911944</v>
      </c>
    </row>
    <row r="162" spans="3:14" x14ac:dyDescent="0.25">
      <c r="C162" s="27"/>
      <c r="D162" s="27" t="s">
        <v>73</v>
      </c>
      <c r="E162" s="80">
        <v>382.85241991200326</v>
      </c>
      <c r="F162" s="82">
        <v>11.411263768441234</v>
      </c>
      <c r="G162" s="82">
        <v>105.63126481254676</v>
      </c>
      <c r="H162" s="82">
        <v>1205.3862249700362</v>
      </c>
      <c r="I162" s="80">
        <v>461485.03315837274</v>
      </c>
      <c r="J162" s="80">
        <v>708.70312469666692</v>
      </c>
      <c r="K162" s="82">
        <v>10.657246039738094</v>
      </c>
      <c r="L162" s="82">
        <v>42.84770795048636</v>
      </c>
      <c r="M162" s="82">
        <v>456.6385658671752</v>
      </c>
      <c r="N162" s="80">
        <v>323621.17848707171</v>
      </c>
    </row>
    <row r="163" spans="3:14" x14ac:dyDescent="0.25">
      <c r="C163" s="27"/>
      <c r="D163" s="50" t="s">
        <v>57</v>
      </c>
      <c r="E163" s="84">
        <v>1160.8322161568085</v>
      </c>
      <c r="F163" s="85">
        <v>9.4749308000450831</v>
      </c>
      <c r="G163" s="85">
        <v>121.93741944503833</v>
      </c>
      <c r="H163" s="85">
        <v>1155.3486111778097</v>
      </c>
      <c r="I163" s="84">
        <v>1341165.8887472278</v>
      </c>
      <c r="J163" s="84">
        <v>654.30083343678803</v>
      </c>
      <c r="K163" s="85">
        <v>12.509593965054979</v>
      </c>
      <c r="L163" s="85">
        <v>133.42794152888399</v>
      </c>
      <c r="M163" s="85">
        <v>1669.1293721194359</v>
      </c>
      <c r="N163" s="84">
        <v>1092112.7392915692</v>
      </c>
    </row>
    <row r="164" spans="3:14" x14ac:dyDescent="0.25">
      <c r="C164" s="72"/>
      <c r="D164" s="73" t="s">
        <v>21</v>
      </c>
      <c r="E164" s="43">
        <v>6332.0402867133653</v>
      </c>
      <c r="F164" s="44">
        <v>14.30845751271166</v>
      </c>
      <c r="G164" s="44">
        <v>68.239220449316903</v>
      </c>
      <c r="H164" s="44">
        <v>976.3979864996154</v>
      </c>
      <c r="I164" s="45">
        <v>6182591.3863813784</v>
      </c>
      <c r="J164" s="43">
        <v>6603.3953597649415</v>
      </c>
      <c r="K164" s="44">
        <v>13.669481074620881</v>
      </c>
      <c r="L164" s="44">
        <v>60.807333354823442</v>
      </c>
      <c r="M164" s="44">
        <v>831.20469249192195</v>
      </c>
      <c r="N164" s="92">
        <v>5488773.2094160011</v>
      </c>
    </row>
    <row r="165" spans="3:14" x14ac:dyDescent="0.25">
      <c r="C165" s="50" t="s">
        <v>46</v>
      </c>
      <c r="D165" s="50" t="s">
        <v>50</v>
      </c>
      <c r="E165" s="84">
        <v>907015.1860356828</v>
      </c>
      <c r="F165" s="85">
        <v>10.972439645108535</v>
      </c>
      <c r="G165" s="85">
        <v>43.043851002039744</v>
      </c>
      <c r="H165" s="85">
        <v>472.29605721292597</v>
      </c>
      <c r="I165" s="84">
        <v>428379696.19690043</v>
      </c>
      <c r="J165" s="84">
        <v>857996.34298710583</v>
      </c>
      <c r="K165" s="85">
        <v>14.164894077908121</v>
      </c>
      <c r="L165" s="85">
        <v>31.118840808247178</v>
      </c>
      <c r="M165" s="85">
        <v>440.79508387610548</v>
      </c>
      <c r="N165" s="84">
        <v>378200569.97239381</v>
      </c>
    </row>
    <row r="166" spans="3:14" x14ac:dyDescent="0.25">
      <c r="C166" s="27"/>
      <c r="D166" s="27" t="s">
        <v>51</v>
      </c>
      <c r="E166" s="80">
        <v>527602.6532305138</v>
      </c>
      <c r="F166" s="82">
        <v>8.3725618095915326</v>
      </c>
      <c r="G166" s="82">
        <v>62.338747256757181</v>
      </c>
      <c r="H166" s="82">
        <v>521.93501453970453</v>
      </c>
      <c r="I166" s="80">
        <v>275374298.48505485</v>
      </c>
      <c r="J166" s="80">
        <v>502372.33378552098</v>
      </c>
      <c r="K166" s="82">
        <v>11.256336957229902</v>
      </c>
      <c r="L166" s="82">
        <v>45.377563369873101</v>
      </c>
      <c r="M166" s="82">
        <v>510.78514358934422</v>
      </c>
      <c r="N166" s="80">
        <v>256604324.64795122</v>
      </c>
    </row>
    <row r="167" spans="3:14" x14ac:dyDescent="0.25">
      <c r="C167" s="27"/>
      <c r="D167" s="27" t="s">
        <v>70</v>
      </c>
      <c r="E167" s="80">
        <v>270305.62534242781</v>
      </c>
      <c r="F167" s="82">
        <v>16.595274894490835</v>
      </c>
      <c r="G167" s="82">
        <v>23.83861978438965</v>
      </c>
      <c r="H167" s="82">
        <v>395.60844842719399</v>
      </c>
      <c r="I167" s="80">
        <v>106935189.04286033</v>
      </c>
      <c r="J167" s="80">
        <v>277093.0403572346</v>
      </c>
      <c r="K167" s="82">
        <v>20.007632999141613</v>
      </c>
      <c r="L167" s="82">
        <v>16.805779777517685</v>
      </c>
      <c r="M167" s="82">
        <v>336.24387405296977</v>
      </c>
      <c r="N167" s="80">
        <v>93170837.362832427</v>
      </c>
    </row>
    <row r="168" spans="3:14" x14ac:dyDescent="0.25">
      <c r="C168" s="27"/>
      <c r="D168" s="27" t="s">
        <v>73</v>
      </c>
      <c r="E168" s="80">
        <v>109106.90746274154</v>
      </c>
      <c r="F168" s="82">
        <v>9.6143079041060258</v>
      </c>
      <c r="G168" s="82">
        <v>43.918743490630526</v>
      </c>
      <c r="H168" s="82">
        <v>422.24832268037432</v>
      </c>
      <c r="I168" s="80">
        <v>46070208.668985397</v>
      </c>
      <c r="J168" s="80">
        <v>78530.968844350427</v>
      </c>
      <c r="K168" s="82">
        <v>12.155449073513838</v>
      </c>
      <c r="L168" s="82">
        <v>29.777946330178125</v>
      </c>
      <c r="M168" s="82">
        <v>361.96431013030832</v>
      </c>
      <c r="N168" s="80">
        <v>28425407.961610105</v>
      </c>
    </row>
    <row r="169" spans="3:14" x14ac:dyDescent="0.25">
      <c r="C169" s="27"/>
      <c r="D169" s="50" t="s">
        <v>57</v>
      </c>
      <c r="E169" s="84">
        <v>140174.81408533204</v>
      </c>
      <c r="F169" s="85">
        <v>9.9810835924977788</v>
      </c>
      <c r="G169" s="85">
        <v>101.92950838625569</v>
      </c>
      <c r="H169" s="85">
        <v>1017.3669437454197</v>
      </c>
      <c r="I169" s="84">
        <v>142609222.19607681</v>
      </c>
      <c r="J169" s="84">
        <v>126107.65708106082</v>
      </c>
      <c r="K169" s="85">
        <v>9.5337764990165272</v>
      </c>
      <c r="L169" s="85">
        <v>99.331719332885086</v>
      </c>
      <c r="M169" s="85">
        <v>947.00641138276671</v>
      </c>
      <c r="N169" s="84">
        <v>119424759.78022368</v>
      </c>
    </row>
    <row r="170" spans="3:14" x14ac:dyDescent="0.25">
      <c r="C170" s="72"/>
      <c r="D170" s="73" t="s">
        <v>21</v>
      </c>
      <c r="E170" s="43">
        <v>1047190.0001210148</v>
      </c>
      <c r="F170" s="44">
        <v>10.839738654504131</v>
      </c>
      <c r="G170" s="44">
        <v>50.301783278635426</v>
      </c>
      <c r="H170" s="44">
        <v>545.25818459591312</v>
      </c>
      <c r="I170" s="45">
        <v>570988918.39297664</v>
      </c>
      <c r="J170" s="43">
        <v>984104.00006816699</v>
      </c>
      <c r="K170" s="44">
        <v>13.571441162870228</v>
      </c>
      <c r="L170" s="44">
        <v>37.25937049214194</v>
      </c>
      <c r="M170" s="44">
        <v>505.66335439968543</v>
      </c>
      <c r="N170" s="92">
        <v>497625329.75261694</v>
      </c>
    </row>
    <row r="171" spans="3:14" x14ac:dyDescent="0.25">
      <c r="C171" s="28" t="s">
        <v>163</v>
      </c>
      <c r="D171" s="28"/>
      <c r="E171" s="28"/>
      <c r="F171" s="28"/>
      <c r="G171" s="28"/>
      <c r="H171" s="79"/>
      <c r="I171" s="28"/>
      <c r="J171" s="28"/>
      <c r="K171" s="79"/>
      <c r="L171" s="79"/>
      <c r="M171" s="79"/>
      <c r="N171" s="79"/>
    </row>
  </sheetData>
  <mergeCells count="16">
    <mergeCell ref="C7:C8"/>
    <mergeCell ref="D7:D8"/>
    <mergeCell ref="E7:I7"/>
    <mergeCell ref="J7:N7"/>
    <mergeCell ref="C37:C38"/>
    <mergeCell ref="D37:D38"/>
    <mergeCell ref="E37:I37"/>
    <mergeCell ref="J37:N37"/>
    <mergeCell ref="E103:I103"/>
    <mergeCell ref="J103:N103"/>
    <mergeCell ref="E139:I139"/>
    <mergeCell ref="J139:N139"/>
    <mergeCell ref="C67:C68"/>
    <mergeCell ref="D67:D68"/>
    <mergeCell ref="E67:I67"/>
    <mergeCell ref="J67:N6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:T33"/>
  <sheetViews>
    <sheetView workbookViewId="0">
      <selection activeCell="S27" sqref="S27"/>
    </sheetView>
  </sheetViews>
  <sheetFormatPr baseColWidth="10" defaultRowHeight="15" x14ac:dyDescent="0.25"/>
  <cols>
    <col min="1" max="2" width="11.42578125" style="24"/>
    <col min="3" max="3" width="15.140625" style="24" customWidth="1"/>
    <col min="4" max="4" width="11.42578125" style="24"/>
    <col min="5" max="5" width="13.140625" style="24" customWidth="1"/>
    <col min="6" max="6" width="8.28515625" style="24" bestFit="1" customWidth="1"/>
    <col min="7" max="7" width="9.85546875" style="24" customWidth="1"/>
    <col min="8" max="8" width="11.42578125" style="24"/>
    <col min="9" max="9" width="13" style="24" bestFit="1" customWidth="1"/>
    <col min="10" max="10" width="8.28515625" style="24" bestFit="1" customWidth="1"/>
    <col min="11" max="11" width="8.5703125" style="24" customWidth="1"/>
    <col min="12" max="12" width="8" style="24" bestFit="1" customWidth="1"/>
    <col min="13" max="13" width="8.28515625" style="24" bestFit="1" customWidth="1"/>
    <col min="14" max="14" width="9" style="24" customWidth="1"/>
    <col min="15" max="15" width="9.28515625" style="24" bestFit="1" customWidth="1"/>
    <col min="16" max="16" width="8.28515625" style="24" bestFit="1" customWidth="1"/>
    <col min="17" max="17" width="9.5703125" style="24" customWidth="1"/>
    <col min="18" max="18" width="12.5703125" style="24" customWidth="1"/>
    <col min="19" max="19" width="8.28515625" style="24" bestFit="1" customWidth="1"/>
    <col min="20" max="20" width="9.42578125" style="24" customWidth="1"/>
    <col min="21" max="16384" width="11.42578125" style="24"/>
  </cols>
  <sheetData>
    <row r="4" spans="3:20" x14ac:dyDescent="0.25">
      <c r="C4" s="88" t="s">
        <v>76</v>
      </c>
      <c r="D4" s="100"/>
      <c r="E4" s="100"/>
      <c r="F4" s="100"/>
      <c r="G4" s="100"/>
      <c r="H4" s="100"/>
      <c r="I4" s="100"/>
      <c r="J4" s="100"/>
      <c r="K4" s="79"/>
      <c r="L4" s="79"/>
      <c r="M4" s="79"/>
      <c r="N4" s="79"/>
      <c r="O4" s="79"/>
      <c r="P4" s="79"/>
      <c r="Q4" s="77"/>
      <c r="R4" s="79"/>
      <c r="S4" s="28"/>
      <c r="T4" s="89"/>
    </row>
    <row r="5" spans="3:20" x14ac:dyDescent="0.25">
      <c r="C5" s="59" t="s">
        <v>179</v>
      </c>
      <c r="D5" s="28"/>
      <c r="E5" s="79"/>
      <c r="F5" s="79"/>
      <c r="G5" s="77"/>
      <c r="H5" s="79"/>
      <c r="I5" s="28"/>
      <c r="J5" s="28"/>
      <c r="K5" s="79"/>
      <c r="L5" s="79"/>
      <c r="M5" s="79"/>
      <c r="N5" s="79"/>
      <c r="O5" s="79"/>
      <c r="P5" s="79"/>
      <c r="Q5" s="77"/>
      <c r="R5" s="79"/>
      <c r="S5" s="28"/>
      <c r="T5" s="89"/>
    </row>
    <row r="6" spans="3:20" x14ac:dyDescent="0.25">
      <c r="C6" s="28"/>
      <c r="D6" s="28"/>
      <c r="E6" s="79"/>
      <c r="F6" s="79"/>
      <c r="G6" s="77"/>
      <c r="H6" s="79"/>
      <c r="I6" s="28"/>
      <c r="J6" s="28"/>
      <c r="K6" s="79"/>
      <c r="L6" s="79"/>
      <c r="M6" s="79"/>
      <c r="N6" s="79"/>
      <c r="O6" s="79"/>
      <c r="P6" s="79"/>
      <c r="Q6" s="77"/>
      <c r="R6" s="79"/>
      <c r="S6" s="28"/>
      <c r="T6" s="89"/>
    </row>
    <row r="7" spans="3:20" x14ac:dyDescent="0.25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3:20" ht="51" x14ac:dyDescent="0.25">
      <c r="C8" s="144" t="s">
        <v>23</v>
      </c>
      <c r="D8" s="94" t="s">
        <v>77</v>
      </c>
      <c r="E8" s="94" t="s">
        <v>78</v>
      </c>
      <c r="F8" s="94" t="s">
        <v>79</v>
      </c>
      <c r="G8" s="94" t="s">
        <v>180</v>
      </c>
      <c r="H8" s="94" t="s">
        <v>80</v>
      </c>
      <c r="I8" s="94" t="s">
        <v>78</v>
      </c>
      <c r="J8" s="94" t="s">
        <v>79</v>
      </c>
      <c r="K8" s="167" t="s">
        <v>180</v>
      </c>
      <c r="L8" s="94" t="s">
        <v>81</v>
      </c>
      <c r="M8" s="94" t="s">
        <v>79</v>
      </c>
      <c r="N8" s="167" t="s">
        <v>180</v>
      </c>
      <c r="O8" s="94" t="s">
        <v>82</v>
      </c>
      <c r="P8" s="94" t="s">
        <v>79</v>
      </c>
      <c r="Q8" s="167" t="s">
        <v>180</v>
      </c>
      <c r="R8" s="94" t="s">
        <v>83</v>
      </c>
      <c r="S8" s="94" t="s">
        <v>79</v>
      </c>
      <c r="T8" s="167" t="s">
        <v>180</v>
      </c>
    </row>
    <row r="9" spans="3:20" x14ac:dyDescent="0.25">
      <c r="C9" s="101" t="s">
        <v>28</v>
      </c>
      <c r="D9" s="102">
        <v>303.03808057678299</v>
      </c>
      <c r="E9" s="103">
        <v>0.30793298325765583</v>
      </c>
      <c r="F9" s="104" t="s">
        <v>128</v>
      </c>
      <c r="G9" s="154">
        <v>-0.30690436352576911</v>
      </c>
      <c r="H9" s="102">
        <v>69.984920960704272</v>
      </c>
      <c r="I9" s="103">
        <v>0.1406377786184953</v>
      </c>
      <c r="J9" s="105" t="s">
        <v>129</v>
      </c>
      <c r="K9" s="154">
        <v>-0.43830444328614704</v>
      </c>
      <c r="L9" s="102">
        <v>230.94431177593145</v>
      </c>
      <c r="M9" s="105" t="s">
        <v>166</v>
      </c>
      <c r="N9" s="154">
        <v>-0.18958434138873936</v>
      </c>
      <c r="O9" s="106">
        <v>41.401576085588232</v>
      </c>
      <c r="P9" s="105" t="s">
        <v>137</v>
      </c>
      <c r="Q9" s="154">
        <v>-0.30947215168670661</v>
      </c>
      <c r="R9" s="107">
        <v>5.5781526601428659</v>
      </c>
      <c r="S9" s="105" t="s">
        <v>167</v>
      </c>
      <c r="T9" s="103">
        <v>0.17361763264263441</v>
      </c>
    </row>
    <row r="10" spans="3:20" x14ac:dyDescent="0.25">
      <c r="C10" s="101" t="s">
        <v>31</v>
      </c>
      <c r="D10" s="102">
        <v>125.08197990426389</v>
      </c>
      <c r="E10" s="103">
        <v>0.12710239964028161</v>
      </c>
      <c r="F10" s="105" t="s">
        <v>129</v>
      </c>
      <c r="G10" s="154">
        <v>-2.1452610231052494E-2</v>
      </c>
      <c r="H10" s="102">
        <v>86.325952167003138</v>
      </c>
      <c r="I10" s="103">
        <v>0.17347579997569279</v>
      </c>
      <c r="J10" s="104" t="s">
        <v>128</v>
      </c>
      <c r="K10" s="154">
        <v>-0.13121083488493679</v>
      </c>
      <c r="L10" s="102">
        <v>690.15498661818322</v>
      </c>
      <c r="M10" s="105" t="s">
        <v>138</v>
      </c>
      <c r="N10" s="154">
        <v>-0.11216444476930398</v>
      </c>
      <c r="O10" s="102">
        <v>102.96481502849083</v>
      </c>
      <c r="P10" s="104" t="s">
        <v>128</v>
      </c>
      <c r="Q10" s="154">
        <v>-6.3172585113211777E-2</v>
      </c>
      <c r="R10" s="107">
        <v>6.7028235463465267</v>
      </c>
      <c r="S10" s="105" t="s">
        <v>166</v>
      </c>
      <c r="T10" s="154">
        <v>-5.2295501687481871E-2</v>
      </c>
    </row>
    <row r="11" spans="3:20" x14ac:dyDescent="0.25">
      <c r="C11" s="101" t="s">
        <v>29</v>
      </c>
      <c r="D11" s="102">
        <v>101.98150531438576</v>
      </c>
      <c r="E11" s="103">
        <v>0.10362878852979125</v>
      </c>
      <c r="F11" s="105" t="s">
        <v>130</v>
      </c>
      <c r="G11" s="154">
        <v>-0.12062055958884643</v>
      </c>
      <c r="H11" s="102">
        <v>21.537605106659203</v>
      </c>
      <c r="I11" s="103">
        <v>4.328076530462413E-2</v>
      </c>
      <c r="J11" s="105" t="s">
        <v>132</v>
      </c>
      <c r="K11" s="154">
        <v>-0.19277686075926825</v>
      </c>
      <c r="L11" s="102">
        <v>211.19128453991422</v>
      </c>
      <c r="M11" s="105" t="s">
        <v>167</v>
      </c>
      <c r="N11" s="154">
        <v>-8.205365949502319E-2</v>
      </c>
      <c r="O11" s="106">
        <v>20.33162397679158</v>
      </c>
      <c r="P11" s="105" t="s">
        <v>167</v>
      </c>
      <c r="Q11" s="154">
        <v>-0.19170830595689581</v>
      </c>
      <c r="R11" s="107">
        <v>10.387329845416573</v>
      </c>
      <c r="S11" s="105" t="s">
        <v>140</v>
      </c>
      <c r="T11" s="103">
        <v>0.13566222103975267</v>
      </c>
    </row>
    <row r="12" spans="3:20" x14ac:dyDescent="0.25">
      <c r="C12" s="101" t="s">
        <v>30</v>
      </c>
      <c r="D12" s="102">
        <v>100.00613958275741</v>
      </c>
      <c r="E12" s="103">
        <v>0.10162151518114974</v>
      </c>
      <c r="F12" s="105" t="s">
        <v>131</v>
      </c>
      <c r="G12" s="103">
        <v>0.19205300021087179</v>
      </c>
      <c r="H12" s="102">
        <v>27.259939233126264</v>
      </c>
      <c r="I12" s="103">
        <v>5.4780047564455613E-2</v>
      </c>
      <c r="J12" s="105" t="s">
        <v>131</v>
      </c>
      <c r="K12" s="103">
        <v>7.8280060114010341E-2</v>
      </c>
      <c r="L12" s="102">
        <v>272.58265689346075</v>
      </c>
      <c r="M12" s="105" t="s">
        <v>141</v>
      </c>
      <c r="N12" s="154">
        <v>-9.5442853695877683E-2</v>
      </c>
      <c r="O12" s="106">
        <v>24.728337349489038</v>
      </c>
      <c r="P12" s="105" t="s">
        <v>166</v>
      </c>
      <c r="Q12" s="154">
        <v>-7.825816986164924E-2</v>
      </c>
      <c r="R12" s="107">
        <v>11.023088735850379</v>
      </c>
      <c r="S12" s="105" t="s">
        <v>139</v>
      </c>
      <c r="T12" s="154">
        <v>-1.8643706157558282E-2</v>
      </c>
    </row>
    <row r="13" spans="3:20" x14ac:dyDescent="0.25">
      <c r="C13" s="101" t="s">
        <v>32</v>
      </c>
      <c r="D13" s="102">
        <v>53.398944162238976</v>
      </c>
      <c r="E13" s="103">
        <v>5.4261484719643593E-2</v>
      </c>
      <c r="F13" s="105" t="s">
        <v>132</v>
      </c>
      <c r="G13" s="103">
        <v>0.21380334247148203</v>
      </c>
      <c r="H13" s="102">
        <v>60.056130310455785</v>
      </c>
      <c r="I13" s="103">
        <v>0.12068543685328742</v>
      </c>
      <c r="J13" s="105" t="s">
        <v>130</v>
      </c>
      <c r="K13" s="103">
        <v>0.23403150698355812</v>
      </c>
      <c r="L13" s="102">
        <v>1124.6688722531787</v>
      </c>
      <c r="M13" s="105" t="s">
        <v>129</v>
      </c>
      <c r="N13" s="103">
        <v>1.66651085923748E-2</v>
      </c>
      <c r="O13" s="106">
        <v>77.538095149061931</v>
      </c>
      <c r="P13" s="105" t="s">
        <v>130</v>
      </c>
      <c r="Q13" s="103">
        <v>4.9446688876444878E-2</v>
      </c>
      <c r="R13" s="107">
        <v>14.504726613299905</v>
      </c>
      <c r="S13" s="105" t="s">
        <v>135</v>
      </c>
      <c r="T13" s="154">
        <v>-3.1237013401002156E-2</v>
      </c>
    </row>
    <row r="14" spans="3:20" x14ac:dyDescent="0.25">
      <c r="C14" s="101" t="s">
        <v>35</v>
      </c>
      <c r="D14" s="102">
        <v>31.882120564415487</v>
      </c>
      <c r="E14" s="103">
        <v>3.2397104942371004E-2</v>
      </c>
      <c r="F14" s="105" t="s">
        <v>133</v>
      </c>
      <c r="G14" s="103">
        <v>0.12438872305734683</v>
      </c>
      <c r="H14" s="102">
        <v>19.165056621289466</v>
      </c>
      <c r="I14" s="103">
        <v>3.8513024710412021E-2</v>
      </c>
      <c r="J14" s="105" t="s">
        <v>134</v>
      </c>
      <c r="K14" s="154">
        <v>-9.899923819809342E-2</v>
      </c>
      <c r="L14" s="102">
        <v>601.12239342950409</v>
      </c>
      <c r="M14" s="105" t="s">
        <v>139</v>
      </c>
      <c r="N14" s="154">
        <v>-0.1986750281948958</v>
      </c>
      <c r="O14" s="106">
        <v>27.50189494691217</v>
      </c>
      <c r="P14" s="105" t="s">
        <v>141</v>
      </c>
      <c r="Q14" s="154">
        <v>-0.12936173048230792</v>
      </c>
      <c r="R14" s="107">
        <v>21.857489987139843</v>
      </c>
      <c r="S14" s="105" t="s">
        <v>131</v>
      </c>
      <c r="T14" s="154">
        <v>-7.9612050307626303E-2</v>
      </c>
    </row>
    <row r="15" spans="3:20" x14ac:dyDescent="0.25">
      <c r="C15" s="101" t="s">
        <v>39</v>
      </c>
      <c r="D15" s="102">
        <v>20.074478255224221</v>
      </c>
      <c r="E15" s="103">
        <v>2.0398736570356082E-2</v>
      </c>
      <c r="F15" s="105" t="s">
        <v>134</v>
      </c>
      <c r="G15" s="103">
        <v>0.22411331753849062</v>
      </c>
      <c r="H15" s="102">
        <v>20.360365973179874</v>
      </c>
      <c r="I15" s="103">
        <v>4.0915051457090346E-2</v>
      </c>
      <c r="J15" s="105" t="s">
        <v>133</v>
      </c>
      <c r="K15" s="154">
        <v>-7.7248318978054731E-2</v>
      </c>
      <c r="L15" s="102">
        <v>1014.2413523440514</v>
      </c>
      <c r="M15" s="105" t="s">
        <v>132</v>
      </c>
      <c r="N15" s="154">
        <v>-0.2461876953700155</v>
      </c>
      <c r="O15" s="106">
        <v>53.546275750717953</v>
      </c>
      <c r="P15" s="105" t="s">
        <v>135</v>
      </c>
      <c r="Q15" s="154">
        <v>-7.2360243756940057E-2</v>
      </c>
      <c r="R15" s="107">
        <v>18.941398596343131</v>
      </c>
      <c r="S15" s="105" t="s">
        <v>133</v>
      </c>
      <c r="T15" s="154">
        <v>-0.18738680661669416</v>
      </c>
    </row>
    <row r="16" spans="3:20" x14ac:dyDescent="0.25">
      <c r="C16" s="101" t="s">
        <v>164</v>
      </c>
      <c r="D16" s="102">
        <v>17.826070203677514</v>
      </c>
      <c r="E16" s="103">
        <v>1.8114010513566387E-2</v>
      </c>
      <c r="F16" s="105" t="s">
        <v>135</v>
      </c>
      <c r="G16" s="103">
        <v>0.18291255694459752</v>
      </c>
      <c r="H16" s="102">
        <v>9.5079064908422346</v>
      </c>
      <c r="I16" s="103">
        <v>1.9106556524300867E-2</v>
      </c>
      <c r="J16" s="105" t="s">
        <v>166</v>
      </c>
      <c r="K16" s="154">
        <v>-4.2516302715759458E-2</v>
      </c>
      <c r="L16" s="102">
        <v>533.37086537899711</v>
      </c>
      <c r="M16" s="105" t="s">
        <v>140</v>
      </c>
      <c r="N16" s="154">
        <v>-0.19057102601280063</v>
      </c>
      <c r="O16" s="106">
        <v>73.180119738462693</v>
      </c>
      <c r="P16" s="105" t="s">
        <v>132</v>
      </c>
      <c r="Q16" s="154">
        <v>-9.6788094394425039E-2</v>
      </c>
      <c r="R16" s="107">
        <v>7.2884666940311567</v>
      </c>
      <c r="S16" s="105" t="s">
        <v>141</v>
      </c>
      <c r="T16" s="154">
        <v>-0.10383270087156016</v>
      </c>
    </row>
    <row r="17" spans="3:20" x14ac:dyDescent="0.25">
      <c r="C17" s="101" t="s">
        <v>43</v>
      </c>
      <c r="D17" s="102">
        <v>13.966380423814154</v>
      </c>
      <c r="E17" s="103">
        <v>1.4191976074527417E-2</v>
      </c>
      <c r="F17" s="105" t="s">
        <v>137</v>
      </c>
      <c r="G17" s="154">
        <v>-5.370944348229989E-2</v>
      </c>
      <c r="H17" s="102">
        <v>12.90493765864824</v>
      </c>
      <c r="I17" s="103">
        <v>2.5933040155057287E-2</v>
      </c>
      <c r="J17" s="105" t="s">
        <v>137</v>
      </c>
      <c r="K17" s="154">
        <v>-9.610534034532825E-2</v>
      </c>
      <c r="L17" s="102">
        <v>924.00015372944858</v>
      </c>
      <c r="M17" s="108" t="s">
        <v>135</v>
      </c>
      <c r="N17" s="154">
        <v>-4.4802197983506264E-2</v>
      </c>
      <c r="O17" s="106">
        <v>64.211671443455828</v>
      </c>
      <c r="P17" s="105" t="s">
        <v>134</v>
      </c>
      <c r="Q17" s="103">
        <v>3.1227759326836413E-2</v>
      </c>
      <c r="R17" s="109">
        <v>14.389909699564729</v>
      </c>
      <c r="S17" s="108" t="s">
        <v>136</v>
      </c>
      <c r="T17" s="154">
        <v>-7.3727609272245864E-2</v>
      </c>
    </row>
    <row r="18" spans="3:20" x14ac:dyDescent="0.25">
      <c r="C18" s="101" t="s">
        <v>40</v>
      </c>
      <c r="D18" s="102">
        <v>14.867391660953489</v>
      </c>
      <c r="E18" s="103">
        <v>1.5107541133786319E-2</v>
      </c>
      <c r="F18" s="105" t="s">
        <v>136</v>
      </c>
      <c r="G18" s="103">
        <v>7.9994999685508272E-2</v>
      </c>
      <c r="H18" s="102">
        <v>13.670455658693124</v>
      </c>
      <c r="I18" s="103">
        <v>2.7471382265627592E-2</v>
      </c>
      <c r="J18" s="105" t="s">
        <v>136</v>
      </c>
      <c r="K18" s="154">
        <v>-0.16731410822154102</v>
      </c>
      <c r="L18" s="102">
        <v>919.49253577519596</v>
      </c>
      <c r="M18" s="105" t="s">
        <v>136</v>
      </c>
      <c r="N18" s="154">
        <v>-0.22899097493883258</v>
      </c>
      <c r="O18" s="102">
        <v>35.975728085590205</v>
      </c>
      <c r="P18" s="108" t="s">
        <v>139</v>
      </c>
      <c r="Q18" s="103">
        <v>8.0862866505152287E-2</v>
      </c>
      <c r="R18" s="107">
        <v>25.558691504105841</v>
      </c>
      <c r="S18" s="105" t="s">
        <v>130</v>
      </c>
      <c r="T18" s="154">
        <v>-0.28667266777871858</v>
      </c>
    </row>
    <row r="19" spans="3:20" x14ac:dyDescent="0.25">
      <c r="C19" s="101" t="s">
        <v>33</v>
      </c>
      <c r="D19" s="102">
        <v>13.397252626716524</v>
      </c>
      <c r="E19" s="103">
        <v>1.3613655290282857E-2</v>
      </c>
      <c r="F19" s="105" t="s">
        <v>139</v>
      </c>
      <c r="G19" s="103">
        <v>0.13881430773927006</v>
      </c>
      <c r="H19" s="102">
        <v>14.012402901565087</v>
      </c>
      <c r="I19" s="103">
        <v>2.8158540298844983E-2</v>
      </c>
      <c r="J19" s="105" t="s">
        <v>135</v>
      </c>
      <c r="K19" s="154">
        <v>-3.4529710036076411E-2</v>
      </c>
      <c r="L19" s="102">
        <v>1045.9161510190404</v>
      </c>
      <c r="M19" s="105" t="s">
        <v>131</v>
      </c>
      <c r="N19" s="154">
        <v>-0.15221447131224008</v>
      </c>
      <c r="O19" s="102">
        <v>76.425908558962377</v>
      </c>
      <c r="P19" s="108" t="s">
        <v>131</v>
      </c>
      <c r="Q19" s="154">
        <v>-0.14444665113783262</v>
      </c>
      <c r="R19" s="107">
        <v>13.685361034499433</v>
      </c>
      <c r="S19" s="105" t="s">
        <v>137</v>
      </c>
      <c r="T19" s="154">
        <v>-9.0792937515096206E-3</v>
      </c>
    </row>
    <row r="20" spans="3:20" x14ac:dyDescent="0.25">
      <c r="C20" s="101" t="s">
        <v>38</v>
      </c>
      <c r="D20" s="102">
        <v>13.475077416578113</v>
      </c>
      <c r="E20" s="103">
        <v>1.3692737165629567E-2</v>
      </c>
      <c r="F20" s="105" t="s">
        <v>138</v>
      </c>
      <c r="G20" s="103">
        <v>0.19221960818299522</v>
      </c>
      <c r="H20" s="102">
        <v>12.383061203255696</v>
      </c>
      <c r="I20" s="103">
        <v>2.4884306450822454E-2</v>
      </c>
      <c r="J20" s="105" t="s">
        <v>138</v>
      </c>
      <c r="K20" s="154">
        <v>-5.1532302847475453E-2</v>
      </c>
      <c r="L20" s="102">
        <v>918.96030133534293</v>
      </c>
      <c r="M20" s="105" t="s">
        <v>137</v>
      </c>
      <c r="N20" s="154">
        <v>-0.20445219098682821</v>
      </c>
      <c r="O20" s="102">
        <v>34.051621689441774</v>
      </c>
      <c r="P20" s="108" t="s">
        <v>140</v>
      </c>
      <c r="Q20" s="154">
        <v>-0.18505054999870263</v>
      </c>
      <c r="R20" s="107">
        <v>26.987269790451144</v>
      </c>
      <c r="S20" s="105" t="s">
        <v>129</v>
      </c>
      <c r="T20" s="154">
        <v>-2.3807171092752988E-2</v>
      </c>
    </row>
    <row r="21" spans="3:20" x14ac:dyDescent="0.25">
      <c r="C21" s="101" t="s">
        <v>41</v>
      </c>
      <c r="D21" s="102">
        <v>11.782848693924421</v>
      </c>
      <c r="E21" s="103">
        <v>1.1973174271325231E-2</v>
      </c>
      <c r="F21" s="105" t="s">
        <v>140</v>
      </c>
      <c r="G21" s="103">
        <v>0.22131278928131848</v>
      </c>
      <c r="H21" s="102">
        <v>11.602777680352091</v>
      </c>
      <c r="I21" s="103">
        <v>2.3316292372255538E-2</v>
      </c>
      <c r="J21" s="105" t="s">
        <v>139</v>
      </c>
      <c r="K21" s="154">
        <v>3.0023219189044381E-2</v>
      </c>
      <c r="L21" s="102">
        <v>984.71753153673421</v>
      </c>
      <c r="M21" s="105" t="s">
        <v>134</v>
      </c>
      <c r="N21" s="154">
        <v>-0.15662619090793128</v>
      </c>
      <c r="O21" s="106">
        <v>72.952311226343596</v>
      </c>
      <c r="P21" s="105" t="s">
        <v>133</v>
      </c>
      <c r="Q21" s="103">
        <v>0.26600949365086546</v>
      </c>
      <c r="R21" s="110">
        <v>13.498099168942378</v>
      </c>
      <c r="S21" s="111" t="s">
        <v>138</v>
      </c>
      <c r="T21" s="154">
        <v>-0.33383295044653871</v>
      </c>
    </row>
    <row r="22" spans="3:20" x14ac:dyDescent="0.25">
      <c r="C22" s="101" t="s">
        <v>34</v>
      </c>
      <c r="D22" s="102">
        <v>8.8110568383308561</v>
      </c>
      <c r="E22" s="103">
        <v>8.9533797624240241E-3</v>
      </c>
      <c r="F22" s="105" t="s">
        <v>141</v>
      </c>
      <c r="G22" s="103">
        <v>4.6608818070263736E-2</v>
      </c>
      <c r="H22" s="102">
        <v>9.8386127236036867</v>
      </c>
      <c r="I22" s="103">
        <v>1.9771125252998532E-2</v>
      </c>
      <c r="J22" s="105" t="s">
        <v>140</v>
      </c>
      <c r="K22" s="154">
        <v>-7.9194565724755139E-2</v>
      </c>
      <c r="L22" s="102">
        <v>1116.6211845101984</v>
      </c>
      <c r="M22" s="105" t="s">
        <v>130</v>
      </c>
      <c r="N22" s="154">
        <v>-0.12020095915776363</v>
      </c>
      <c r="O22" s="106">
        <v>39.657982713787895</v>
      </c>
      <c r="P22" s="105" t="s">
        <v>138</v>
      </c>
      <c r="Q22" s="154">
        <v>-0.25319693412284872</v>
      </c>
      <c r="R22" s="107">
        <v>28.156277957173607</v>
      </c>
      <c r="S22" s="104" t="s">
        <v>128</v>
      </c>
      <c r="T22" s="103">
        <v>0.17808707682376101</v>
      </c>
    </row>
    <row r="23" spans="3:20" x14ac:dyDescent="0.25">
      <c r="C23" s="101" t="s">
        <v>162</v>
      </c>
      <c r="D23" s="102">
        <v>6.3599461442508067</v>
      </c>
      <c r="E23" s="103">
        <v>6.4626768550989176E-3</v>
      </c>
      <c r="F23" s="105" t="s">
        <v>166</v>
      </c>
      <c r="G23" s="154">
        <v>-0.15595441167977131</v>
      </c>
      <c r="H23" s="102">
        <v>9.7367609843923777</v>
      </c>
      <c r="I23" s="103">
        <v>1.9566449700687036E-2</v>
      </c>
      <c r="J23" s="105" t="s">
        <v>141</v>
      </c>
      <c r="K23" s="154">
        <v>-0.23078514446731113</v>
      </c>
      <c r="L23" s="102">
        <v>1530.9502256075091</v>
      </c>
      <c r="M23" s="105" t="s">
        <v>128</v>
      </c>
      <c r="N23" s="154">
        <v>-8.8657216888561763E-2</v>
      </c>
      <c r="O23" s="106">
        <v>96.796731790413332</v>
      </c>
      <c r="P23" s="105" t="s">
        <v>129</v>
      </c>
      <c r="Q23" s="103">
        <v>0.16271116369248295</v>
      </c>
      <c r="R23" s="107">
        <v>15.816135496416965</v>
      </c>
      <c r="S23" s="105" t="s">
        <v>134</v>
      </c>
      <c r="T23" s="154">
        <v>-0.21619159463710735</v>
      </c>
    </row>
    <row r="24" spans="3:20" ht="15.75" thickBot="1" x14ac:dyDescent="0.3">
      <c r="C24" s="114" t="s">
        <v>165</v>
      </c>
      <c r="D24" s="115">
        <v>5.9826817789519691</v>
      </c>
      <c r="E24" s="116">
        <v>6.079318627439336E-3</v>
      </c>
      <c r="F24" s="117" t="s">
        <v>167</v>
      </c>
      <c r="G24" s="155">
        <v>-0.20277818910970136</v>
      </c>
      <c r="H24" s="115">
        <v>6.0078315908373359</v>
      </c>
      <c r="I24" s="116">
        <v>1.2073001978866293E-2</v>
      </c>
      <c r="J24" s="117" t="s">
        <v>167</v>
      </c>
      <c r="K24" s="155">
        <v>-0.39673587874377414</v>
      </c>
      <c r="L24" s="115">
        <v>1004.2037689475397</v>
      </c>
      <c r="M24" s="118" t="s">
        <v>133</v>
      </c>
      <c r="N24" s="155">
        <v>-0.24329200102725446</v>
      </c>
      <c r="O24" s="119">
        <v>47.659008331705778</v>
      </c>
      <c r="P24" s="117" t="s">
        <v>136</v>
      </c>
      <c r="Q24" s="155">
        <v>-5.1749296589353455E-2</v>
      </c>
      <c r="R24" s="120">
        <v>21.070597230187854</v>
      </c>
      <c r="S24" s="117" t="s">
        <v>132</v>
      </c>
      <c r="T24" s="155">
        <v>-0.20199584745781374</v>
      </c>
    </row>
    <row r="25" spans="3:20" x14ac:dyDescent="0.25">
      <c r="C25" s="101" t="s">
        <v>36</v>
      </c>
      <c r="D25" s="102">
        <v>99.358882467814553</v>
      </c>
      <c r="E25" s="103">
        <v>0.10096380307460609</v>
      </c>
      <c r="F25" s="105"/>
      <c r="G25" s="103">
        <v>0.72619011225108032</v>
      </c>
      <c r="H25" s="102">
        <v>50.156349267574555</v>
      </c>
      <c r="I25" s="103">
        <v>0.10079139117076022</v>
      </c>
      <c r="J25" s="105"/>
      <c r="K25" s="103">
        <v>0.14206621770538264</v>
      </c>
      <c r="L25" s="112">
        <v>504.79985303600597</v>
      </c>
      <c r="M25" s="113"/>
      <c r="N25" s="154">
        <v>-0.33838908611517693</v>
      </c>
      <c r="O25" s="106">
        <v>12.251344582044275</v>
      </c>
      <c r="P25" s="105"/>
      <c r="Q25" s="154">
        <v>-0.51486917288385103</v>
      </c>
      <c r="R25" s="110">
        <v>41.203628683813768</v>
      </c>
      <c r="S25" s="105"/>
      <c r="T25" s="103">
        <v>0.36377833958265793</v>
      </c>
    </row>
    <row r="26" spans="3:20" x14ac:dyDescent="0.25">
      <c r="C26" s="101" t="s">
        <v>42</v>
      </c>
      <c r="D26" s="102">
        <v>26.455534610108664</v>
      </c>
      <c r="E26" s="103">
        <v>2.6882864624344725E-2</v>
      </c>
      <c r="F26" s="105"/>
      <c r="G26" s="103">
        <v>0.26524694681072702</v>
      </c>
      <c r="H26" s="102">
        <v>26.346617043322411</v>
      </c>
      <c r="I26" s="103">
        <v>5.2944686429888983E-2</v>
      </c>
      <c r="J26" s="105"/>
      <c r="K26" s="154">
        <v>-6.5847956726197004E-2</v>
      </c>
      <c r="L26" s="102">
        <v>995.88299505598968</v>
      </c>
      <c r="M26" s="105"/>
      <c r="N26" s="154">
        <v>-0.2616840169988206</v>
      </c>
      <c r="O26" s="106">
        <v>45.217967613471494</v>
      </c>
      <c r="P26" s="105"/>
      <c r="Q26" s="154">
        <v>-5.5475261880266302E-2</v>
      </c>
      <c r="R26" s="107">
        <v>22.024054764444848</v>
      </c>
      <c r="S26" s="105"/>
      <c r="T26" s="154">
        <v>-0.21832012100504017</v>
      </c>
    </row>
    <row r="27" spans="3:20" x14ac:dyDescent="0.25">
      <c r="C27" s="101" t="s">
        <v>44</v>
      </c>
      <c r="D27" s="102">
        <v>9.7542334832119053</v>
      </c>
      <c r="E27" s="103">
        <v>9.9117913173163083E-3</v>
      </c>
      <c r="F27" s="105"/>
      <c r="G27" s="103">
        <v>8.8394567156926618E-2</v>
      </c>
      <c r="H27" s="102">
        <v>11.278872967696708</v>
      </c>
      <c r="I27" s="103">
        <v>2.2665391597537332E-2</v>
      </c>
      <c r="J27" s="105"/>
      <c r="K27" s="154">
        <v>-6.0211970353089006E-2</v>
      </c>
      <c r="L27" s="102">
        <v>1156.3054121176076</v>
      </c>
      <c r="M27" s="105"/>
      <c r="N27" s="154">
        <v>-0.13653737531803478</v>
      </c>
      <c r="O27" s="106">
        <v>72.748063625430419</v>
      </c>
      <c r="P27" s="105"/>
      <c r="Q27" s="103">
        <v>6.4736605636603883E-3</v>
      </c>
      <c r="R27" s="107">
        <v>15.894655534355689</v>
      </c>
      <c r="S27" s="105"/>
      <c r="T27" s="154">
        <v>-0.14209118577589419</v>
      </c>
    </row>
    <row r="28" spans="3:20" ht="15.75" thickBot="1" x14ac:dyDescent="0.3">
      <c r="C28" s="114" t="s">
        <v>45</v>
      </c>
      <c r="D28" s="115">
        <v>6.6033953597649413</v>
      </c>
      <c r="E28" s="116">
        <v>6.7100584484033566E-3</v>
      </c>
      <c r="F28" s="117"/>
      <c r="G28" s="116">
        <v>4.285428720675788E-2</v>
      </c>
      <c r="H28" s="115">
        <v>5.4887732094160011</v>
      </c>
      <c r="I28" s="116">
        <v>1.1029931318296477E-2</v>
      </c>
      <c r="J28" s="117"/>
      <c r="K28" s="155">
        <v>-0.11222125701104491</v>
      </c>
      <c r="L28" s="115">
        <v>831.20469249192195</v>
      </c>
      <c r="M28" s="117"/>
      <c r="N28" s="155">
        <v>-0.14870298383982861</v>
      </c>
      <c r="O28" s="119">
        <v>60.807333354823442</v>
      </c>
      <c r="P28" s="117"/>
      <c r="Q28" s="155">
        <v>-0.10890931997110553</v>
      </c>
      <c r="R28" s="149">
        <v>13.669481074620881</v>
      </c>
      <c r="S28" s="117"/>
      <c r="T28" s="155">
        <v>-4.4657255159971765E-2</v>
      </c>
    </row>
    <row r="29" spans="3:20" x14ac:dyDescent="0.25">
      <c r="C29" s="95" t="s">
        <v>46</v>
      </c>
      <c r="D29" s="152">
        <v>984.10400006816701</v>
      </c>
      <c r="E29" s="96">
        <v>1</v>
      </c>
      <c r="F29" s="98"/>
      <c r="G29" s="169">
        <v>-6.0243126887725706E-2</v>
      </c>
      <c r="H29" s="152">
        <v>497.62532975261695</v>
      </c>
      <c r="I29" s="96">
        <v>1</v>
      </c>
      <c r="J29" s="98"/>
      <c r="K29" s="169">
        <v>-0.12848513566049291</v>
      </c>
      <c r="L29" s="152">
        <v>505.66335439968543</v>
      </c>
      <c r="M29" s="98"/>
      <c r="N29" s="169">
        <v>-7.2616663655532543E-2</v>
      </c>
      <c r="O29" s="97">
        <v>37.25937049214194</v>
      </c>
      <c r="P29" s="98"/>
      <c r="Q29" s="169">
        <v>-0.25928330839183122</v>
      </c>
      <c r="R29" s="99">
        <v>13.571441162870228</v>
      </c>
      <c r="S29" s="98"/>
      <c r="T29" s="96">
        <v>0.25200815217357841</v>
      </c>
    </row>
    <row r="30" spans="3:20" x14ac:dyDescent="0.25">
      <c r="C30" s="248" t="s">
        <v>84</v>
      </c>
      <c r="D30" s="248"/>
      <c r="E30" s="248"/>
      <c r="F30" s="248"/>
      <c r="G30" s="121"/>
      <c r="H30" s="121"/>
      <c r="I30" s="121"/>
      <c r="J30" s="121"/>
      <c r="K30" s="121"/>
      <c r="L30" s="121"/>
      <c r="M30" s="121"/>
      <c r="N30" s="121"/>
      <c r="O30" s="93"/>
      <c r="P30" s="93"/>
      <c r="Q30" s="93"/>
      <c r="R30" s="93"/>
      <c r="S30" s="93"/>
      <c r="T30" s="93"/>
    </row>
    <row r="31" spans="3:20" x14ac:dyDescent="0.25">
      <c r="C31" s="248" t="s">
        <v>85</v>
      </c>
      <c r="D31" s="248"/>
      <c r="E31" s="248"/>
      <c r="F31" s="248"/>
      <c r="G31" s="248"/>
      <c r="H31" s="248"/>
      <c r="I31" s="248"/>
      <c r="J31" s="121"/>
      <c r="K31" s="121"/>
      <c r="L31" s="121"/>
      <c r="M31" s="121"/>
      <c r="N31" s="121"/>
      <c r="O31" s="93"/>
      <c r="P31" s="93"/>
      <c r="Q31" s="93"/>
      <c r="R31" s="93"/>
      <c r="S31" s="93"/>
      <c r="T31" s="93"/>
    </row>
    <row r="32" spans="3:20" x14ac:dyDescent="0.25">
      <c r="C32" s="248" t="s">
        <v>168</v>
      </c>
      <c r="D32" s="248"/>
      <c r="E32" s="248"/>
      <c r="F32" s="248"/>
      <c r="G32" s="248"/>
      <c r="H32" s="121"/>
      <c r="I32" s="121"/>
      <c r="J32" s="121"/>
      <c r="K32" s="121"/>
      <c r="L32" s="121"/>
      <c r="M32" s="121"/>
      <c r="N32" s="121"/>
      <c r="O32" s="93"/>
      <c r="P32" s="93"/>
      <c r="Q32" s="93"/>
      <c r="R32" s="93"/>
      <c r="S32" s="93"/>
      <c r="T32" s="93"/>
    </row>
    <row r="33" spans="3:20" x14ac:dyDescent="0.25">
      <c r="C33" s="248" t="s">
        <v>86</v>
      </c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93"/>
      <c r="P33" s="93"/>
      <c r="Q33" s="93"/>
      <c r="R33" s="93"/>
      <c r="S33" s="93"/>
      <c r="T33" s="93"/>
    </row>
  </sheetData>
  <mergeCells count="4">
    <mergeCell ref="C30:F30"/>
    <mergeCell ref="C31:I31"/>
    <mergeCell ref="C32:G32"/>
    <mergeCell ref="C33:N33"/>
  </mergeCells>
  <pageMargins left="0.7" right="0.7" top="0.75" bottom="0.75" header="0.3" footer="0.3"/>
  <pageSetup orientation="portrait" verticalDpi="599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J168"/>
  <sheetViews>
    <sheetView workbookViewId="0">
      <selection activeCell="G4" sqref="G4"/>
    </sheetView>
  </sheetViews>
  <sheetFormatPr baseColWidth="10" defaultRowHeight="12.75" x14ac:dyDescent="0.2"/>
  <cols>
    <col min="1" max="1" width="11.42578125" style="33"/>
    <col min="2" max="10" width="17" style="33" customWidth="1"/>
    <col min="11" max="16384" width="11.42578125" style="33"/>
  </cols>
  <sheetData>
    <row r="4" spans="2:10" x14ac:dyDescent="0.2">
      <c r="B4" s="88" t="s">
        <v>88</v>
      </c>
      <c r="C4" s="100"/>
      <c r="D4" s="100"/>
      <c r="E4" s="100"/>
      <c r="F4" s="100"/>
      <c r="G4" s="100"/>
      <c r="H4" s="28"/>
      <c r="I4" s="28"/>
      <c r="J4" s="28"/>
    </row>
    <row r="5" spans="2:10" x14ac:dyDescent="0.2">
      <c r="B5" s="249" t="s">
        <v>176</v>
      </c>
      <c r="C5" s="249"/>
      <c r="D5" s="100"/>
      <c r="E5" s="78"/>
      <c r="F5" s="78"/>
      <c r="G5" s="78"/>
      <c r="H5" s="28"/>
      <c r="I5" s="28"/>
      <c r="J5" s="28"/>
    </row>
    <row r="6" spans="2:10" x14ac:dyDescent="0.2">
      <c r="B6" s="78"/>
      <c r="C6" s="78"/>
      <c r="D6" s="78"/>
      <c r="E6" s="78"/>
      <c r="F6" s="78"/>
      <c r="G6" s="78"/>
      <c r="H6" s="28"/>
      <c r="I6" s="28"/>
      <c r="J6" s="28"/>
    </row>
    <row r="7" spans="2:10" x14ac:dyDescent="0.2">
      <c r="B7" s="78"/>
      <c r="C7" s="78"/>
      <c r="D7" s="78"/>
      <c r="E7" s="78"/>
      <c r="F7" s="78"/>
      <c r="G7" s="78"/>
      <c r="H7" s="77"/>
      <c r="I7" s="77"/>
      <c r="J7" s="77"/>
    </row>
    <row r="8" spans="2:10" x14ac:dyDescent="0.2">
      <c r="B8" s="136" t="s">
        <v>89</v>
      </c>
      <c r="C8" s="136" t="s">
        <v>90</v>
      </c>
      <c r="D8" s="136" t="s">
        <v>91</v>
      </c>
      <c r="E8" s="136" t="s">
        <v>127</v>
      </c>
      <c r="F8" s="136" t="s">
        <v>92</v>
      </c>
      <c r="G8" s="136" t="s">
        <v>93</v>
      </c>
      <c r="H8" s="137" t="s">
        <v>94</v>
      </c>
      <c r="I8" s="137" t="s">
        <v>95</v>
      </c>
      <c r="J8" s="137" t="s">
        <v>96</v>
      </c>
    </row>
    <row r="9" spans="2:10" x14ac:dyDescent="0.2">
      <c r="B9" s="170" t="s">
        <v>97</v>
      </c>
      <c r="C9" s="170" t="s">
        <v>98</v>
      </c>
      <c r="D9" s="170" t="s">
        <v>99</v>
      </c>
      <c r="E9" s="170" t="s">
        <v>100</v>
      </c>
      <c r="F9" s="170" t="s">
        <v>101</v>
      </c>
      <c r="G9" s="171" t="s">
        <v>102</v>
      </c>
      <c r="H9" s="172">
        <v>28269.01</v>
      </c>
      <c r="I9" s="172">
        <v>13941223.390000001</v>
      </c>
      <c r="J9" s="173">
        <v>146630.15</v>
      </c>
    </row>
    <row r="10" spans="2:10" x14ac:dyDescent="0.2">
      <c r="B10" s="170" t="s">
        <v>97</v>
      </c>
      <c r="C10" s="170" t="s">
        <v>98</v>
      </c>
      <c r="D10" s="170" t="s">
        <v>99</v>
      </c>
      <c r="E10" s="170" t="s">
        <v>100</v>
      </c>
      <c r="F10" s="170" t="s">
        <v>101</v>
      </c>
      <c r="G10" s="171" t="s">
        <v>103</v>
      </c>
      <c r="H10" s="172">
        <v>23890.76</v>
      </c>
      <c r="I10" s="172">
        <v>6574641.1399999997</v>
      </c>
      <c r="J10" s="173">
        <v>182673.66</v>
      </c>
    </row>
    <row r="11" spans="2:10" x14ac:dyDescent="0.2">
      <c r="B11" s="170" t="s">
        <v>97</v>
      </c>
      <c r="C11" s="170" t="s">
        <v>98</v>
      </c>
      <c r="D11" s="170" t="s">
        <v>99</v>
      </c>
      <c r="E11" s="170" t="s">
        <v>100</v>
      </c>
      <c r="F11" s="170" t="s">
        <v>101</v>
      </c>
      <c r="G11" s="171" t="s">
        <v>104</v>
      </c>
      <c r="H11" s="172">
        <v>7384.21</v>
      </c>
      <c r="I11" s="172">
        <v>2222214.16</v>
      </c>
      <c r="J11" s="173">
        <v>20400.740000000002</v>
      </c>
    </row>
    <row r="12" spans="2:10" x14ac:dyDescent="0.2">
      <c r="B12" s="170" t="s">
        <v>97</v>
      </c>
      <c r="C12" s="170" t="s">
        <v>98</v>
      </c>
      <c r="D12" s="170" t="s">
        <v>99</v>
      </c>
      <c r="E12" s="170" t="s">
        <v>100</v>
      </c>
      <c r="F12" s="170" t="s">
        <v>105</v>
      </c>
      <c r="G12" s="171" t="s">
        <v>105</v>
      </c>
      <c r="H12" s="172">
        <v>18111.72</v>
      </c>
      <c r="I12" s="172">
        <v>12124539.390000001</v>
      </c>
      <c r="J12" s="173">
        <v>83507.14</v>
      </c>
    </row>
    <row r="13" spans="2:10" x14ac:dyDescent="0.2">
      <c r="B13" s="170" t="s">
        <v>97</v>
      </c>
      <c r="C13" s="170" t="s">
        <v>98</v>
      </c>
      <c r="D13" s="170" t="s">
        <v>99</v>
      </c>
      <c r="E13" s="170" t="s">
        <v>100</v>
      </c>
      <c r="F13" s="170" t="s">
        <v>101</v>
      </c>
      <c r="G13" s="171" t="s">
        <v>102</v>
      </c>
      <c r="H13" s="172">
        <v>128247.12</v>
      </c>
      <c r="I13" s="172">
        <v>23821337.059999999</v>
      </c>
      <c r="J13" s="173">
        <v>661190.18000000005</v>
      </c>
    </row>
    <row r="14" spans="2:10" x14ac:dyDescent="0.2">
      <c r="B14" s="170" t="s">
        <v>97</v>
      </c>
      <c r="C14" s="170" t="s">
        <v>98</v>
      </c>
      <c r="D14" s="170" t="s">
        <v>99</v>
      </c>
      <c r="E14" s="170" t="s">
        <v>100</v>
      </c>
      <c r="F14" s="170" t="s">
        <v>101</v>
      </c>
      <c r="G14" s="171" t="s">
        <v>103</v>
      </c>
      <c r="H14" s="172">
        <v>57575.38</v>
      </c>
      <c r="I14" s="172">
        <v>6400451.5700000003</v>
      </c>
      <c r="J14" s="173">
        <v>469324.69</v>
      </c>
    </row>
    <row r="15" spans="2:10" x14ac:dyDescent="0.2">
      <c r="B15" s="170" t="s">
        <v>97</v>
      </c>
      <c r="C15" s="170" t="s">
        <v>98</v>
      </c>
      <c r="D15" s="170" t="s">
        <v>99</v>
      </c>
      <c r="E15" s="170" t="s">
        <v>100</v>
      </c>
      <c r="F15" s="170" t="s">
        <v>101</v>
      </c>
      <c r="G15" s="171" t="s">
        <v>104</v>
      </c>
      <c r="H15" s="172">
        <v>32407.63</v>
      </c>
      <c r="I15" s="172">
        <v>3196359.54</v>
      </c>
      <c r="J15" s="173">
        <v>95153.57</v>
      </c>
    </row>
    <row r="16" spans="2:10" x14ac:dyDescent="0.2">
      <c r="B16" s="170" t="s">
        <v>97</v>
      </c>
      <c r="C16" s="170" t="s">
        <v>98</v>
      </c>
      <c r="D16" s="170" t="s">
        <v>99</v>
      </c>
      <c r="E16" s="170" t="s">
        <v>100</v>
      </c>
      <c r="F16" s="170" t="s">
        <v>105</v>
      </c>
      <c r="G16" s="171" t="s">
        <v>105</v>
      </c>
      <c r="H16" s="172">
        <v>7152.25</v>
      </c>
      <c r="I16" s="172">
        <v>1704154.73</v>
      </c>
      <c r="J16" s="173">
        <v>31512.55</v>
      </c>
    </row>
    <row r="17" spans="2:10" x14ac:dyDescent="0.2">
      <c r="B17" s="170" t="s">
        <v>106</v>
      </c>
      <c r="C17" s="170" t="s">
        <v>98</v>
      </c>
      <c r="D17" s="170" t="s">
        <v>99</v>
      </c>
      <c r="E17" s="170" t="s">
        <v>100</v>
      </c>
      <c r="F17" s="170" t="s">
        <v>101</v>
      </c>
      <c r="G17" s="171" t="s">
        <v>102</v>
      </c>
      <c r="H17" s="172">
        <v>1255.8699999999999</v>
      </c>
      <c r="I17" s="172">
        <v>912707.14</v>
      </c>
      <c r="J17" s="173">
        <v>10361.84</v>
      </c>
    </row>
    <row r="18" spans="2:10" x14ac:dyDescent="0.2">
      <c r="B18" s="170" t="s">
        <v>106</v>
      </c>
      <c r="C18" s="170" t="s">
        <v>98</v>
      </c>
      <c r="D18" s="170" t="s">
        <v>99</v>
      </c>
      <c r="E18" s="170" t="s">
        <v>100</v>
      </c>
      <c r="F18" s="170" t="s">
        <v>101</v>
      </c>
      <c r="G18" s="171" t="s">
        <v>103</v>
      </c>
      <c r="H18" s="172">
        <v>2059.98</v>
      </c>
      <c r="I18" s="172">
        <v>1099091.5900000001</v>
      </c>
      <c r="J18" s="173">
        <v>32831.589999999997</v>
      </c>
    </row>
    <row r="19" spans="2:10" x14ac:dyDescent="0.2">
      <c r="B19" s="170" t="s">
        <v>106</v>
      </c>
      <c r="C19" s="170" t="s">
        <v>98</v>
      </c>
      <c r="D19" s="170" t="s">
        <v>99</v>
      </c>
      <c r="E19" s="170" t="s">
        <v>100</v>
      </c>
      <c r="F19" s="170" t="s">
        <v>101</v>
      </c>
      <c r="G19" s="171" t="s">
        <v>104</v>
      </c>
      <c r="H19" s="172">
        <v>1877.95</v>
      </c>
      <c r="I19" s="172">
        <v>2982501.49</v>
      </c>
      <c r="J19" s="173">
        <v>14567.34</v>
      </c>
    </row>
    <row r="20" spans="2:10" x14ac:dyDescent="0.2">
      <c r="B20" s="170" t="s">
        <v>106</v>
      </c>
      <c r="C20" s="170" t="s">
        <v>98</v>
      </c>
      <c r="D20" s="170" t="s">
        <v>99</v>
      </c>
      <c r="E20" s="170" t="s">
        <v>100</v>
      </c>
      <c r="F20" s="170" t="s">
        <v>105</v>
      </c>
      <c r="G20" s="171" t="s">
        <v>105</v>
      </c>
      <c r="H20" s="172">
        <v>998.57</v>
      </c>
      <c r="I20" s="172">
        <v>813999.03</v>
      </c>
      <c r="J20" s="173">
        <v>6648.11</v>
      </c>
    </row>
    <row r="21" spans="2:10" x14ac:dyDescent="0.2">
      <c r="B21" s="170" t="s">
        <v>106</v>
      </c>
      <c r="C21" s="170" t="s">
        <v>98</v>
      </c>
      <c r="D21" s="170" t="s">
        <v>99</v>
      </c>
      <c r="E21" s="170" t="s">
        <v>100</v>
      </c>
      <c r="F21" s="170" t="s">
        <v>101</v>
      </c>
      <c r="G21" s="171" t="s">
        <v>102</v>
      </c>
      <c r="H21" s="172">
        <v>28804.55</v>
      </c>
      <c r="I21" s="172">
        <v>5047056.78</v>
      </c>
      <c r="J21" s="173">
        <v>203404.49</v>
      </c>
    </row>
    <row r="22" spans="2:10" x14ac:dyDescent="0.2">
      <c r="B22" s="170" t="s">
        <v>106</v>
      </c>
      <c r="C22" s="170" t="s">
        <v>98</v>
      </c>
      <c r="D22" s="170" t="s">
        <v>99</v>
      </c>
      <c r="E22" s="170" t="s">
        <v>100</v>
      </c>
      <c r="F22" s="170" t="s">
        <v>101</v>
      </c>
      <c r="G22" s="171" t="s">
        <v>103</v>
      </c>
      <c r="H22" s="172">
        <v>48720.08</v>
      </c>
      <c r="I22" s="172">
        <v>6760178.5</v>
      </c>
      <c r="J22" s="173">
        <v>694978.57</v>
      </c>
    </row>
    <row r="23" spans="2:10" x14ac:dyDescent="0.2">
      <c r="B23" s="170" t="s">
        <v>106</v>
      </c>
      <c r="C23" s="170" t="s">
        <v>98</v>
      </c>
      <c r="D23" s="170" t="s">
        <v>99</v>
      </c>
      <c r="E23" s="170" t="s">
        <v>100</v>
      </c>
      <c r="F23" s="170" t="s">
        <v>101</v>
      </c>
      <c r="G23" s="171" t="s">
        <v>104</v>
      </c>
      <c r="H23" s="172">
        <v>4176.5600000000004</v>
      </c>
      <c r="I23" s="172">
        <v>815747.85</v>
      </c>
      <c r="J23" s="173">
        <v>21796.85</v>
      </c>
    </row>
    <row r="24" spans="2:10" x14ac:dyDescent="0.2">
      <c r="B24" s="170" t="s">
        <v>106</v>
      </c>
      <c r="C24" s="170" t="s">
        <v>98</v>
      </c>
      <c r="D24" s="170" t="s">
        <v>99</v>
      </c>
      <c r="E24" s="170" t="s">
        <v>100</v>
      </c>
      <c r="F24" s="170" t="s">
        <v>105</v>
      </c>
      <c r="G24" s="171" t="s">
        <v>105</v>
      </c>
      <c r="H24" s="172">
        <v>14087.95</v>
      </c>
      <c r="I24" s="172">
        <v>3106322.72</v>
      </c>
      <c r="J24" s="173">
        <v>74726.740000000005</v>
      </c>
    </row>
    <row r="25" spans="2:10" x14ac:dyDescent="0.2">
      <c r="B25" s="170" t="s">
        <v>107</v>
      </c>
      <c r="C25" s="170" t="s">
        <v>98</v>
      </c>
      <c r="D25" s="170" t="s">
        <v>99</v>
      </c>
      <c r="E25" s="170" t="s">
        <v>100</v>
      </c>
      <c r="F25" s="170" t="s">
        <v>101</v>
      </c>
      <c r="G25" s="171" t="s">
        <v>102</v>
      </c>
      <c r="H25" s="172">
        <v>16068.66</v>
      </c>
      <c r="I25" s="172">
        <v>8010000.21</v>
      </c>
      <c r="J25" s="173">
        <v>175100.13</v>
      </c>
    </row>
    <row r="26" spans="2:10" x14ac:dyDescent="0.2">
      <c r="B26" s="170" t="s">
        <v>107</v>
      </c>
      <c r="C26" s="170" t="s">
        <v>98</v>
      </c>
      <c r="D26" s="170" t="s">
        <v>99</v>
      </c>
      <c r="E26" s="170" t="s">
        <v>100</v>
      </c>
      <c r="F26" s="170" t="s">
        <v>101</v>
      </c>
      <c r="G26" s="171" t="s">
        <v>103</v>
      </c>
      <c r="H26" s="172">
        <v>13476.1</v>
      </c>
      <c r="I26" s="172">
        <v>4760482.2699999996</v>
      </c>
      <c r="J26" s="173">
        <v>288418.15999999997</v>
      </c>
    </row>
    <row r="27" spans="2:10" x14ac:dyDescent="0.2">
      <c r="B27" s="170" t="s">
        <v>107</v>
      </c>
      <c r="C27" s="170" t="s">
        <v>98</v>
      </c>
      <c r="D27" s="170" t="s">
        <v>99</v>
      </c>
      <c r="E27" s="170" t="s">
        <v>100</v>
      </c>
      <c r="F27" s="170" t="s">
        <v>101</v>
      </c>
      <c r="G27" s="171" t="s">
        <v>104</v>
      </c>
      <c r="H27" s="172">
        <v>1661.09</v>
      </c>
      <c r="I27" s="172">
        <v>842918.02</v>
      </c>
      <c r="J27" s="173">
        <v>12304.72</v>
      </c>
    </row>
    <row r="28" spans="2:10" x14ac:dyDescent="0.2">
      <c r="B28" s="170" t="s">
        <v>107</v>
      </c>
      <c r="C28" s="170" t="s">
        <v>98</v>
      </c>
      <c r="D28" s="170" t="s">
        <v>99</v>
      </c>
      <c r="E28" s="170" t="s">
        <v>100</v>
      </c>
      <c r="F28" s="170" t="s">
        <v>105</v>
      </c>
      <c r="G28" s="171" t="s">
        <v>105</v>
      </c>
      <c r="H28" s="172">
        <v>8035.44</v>
      </c>
      <c r="I28" s="172">
        <v>6928352.7300000004</v>
      </c>
      <c r="J28" s="173">
        <v>59918.39</v>
      </c>
    </row>
    <row r="29" spans="2:10" x14ac:dyDescent="0.2">
      <c r="B29" s="170" t="s">
        <v>107</v>
      </c>
      <c r="C29" s="170" t="s">
        <v>98</v>
      </c>
      <c r="D29" s="170" t="s">
        <v>99</v>
      </c>
      <c r="E29" s="170" t="s">
        <v>100</v>
      </c>
      <c r="F29" s="170" t="s">
        <v>101</v>
      </c>
      <c r="G29" s="171" t="s">
        <v>102</v>
      </c>
      <c r="H29" s="172">
        <v>19773.61</v>
      </c>
      <c r="I29" s="172">
        <v>2786560.05</v>
      </c>
      <c r="J29" s="173">
        <v>142319.39000000001</v>
      </c>
    </row>
    <row r="30" spans="2:10" x14ac:dyDescent="0.2">
      <c r="B30" s="170" t="s">
        <v>107</v>
      </c>
      <c r="C30" s="170" t="s">
        <v>98</v>
      </c>
      <c r="D30" s="170" t="s">
        <v>99</v>
      </c>
      <c r="E30" s="170" t="s">
        <v>100</v>
      </c>
      <c r="F30" s="170" t="s">
        <v>101</v>
      </c>
      <c r="G30" s="171" t="s">
        <v>103</v>
      </c>
      <c r="H30" s="172">
        <v>31324.22</v>
      </c>
      <c r="I30" s="172">
        <v>2724841.76</v>
      </c>
      <c r="J30" s="173">
        <v>381383.57</v>
      </c>
    </row>
    <row r="31" spans="2:10" x14ac:dyDescent="0.2">
      <c r="B31" s="170" t="s">
        <v>107</v>
      </c>
      <c r="C31" s="170" t="s">
        <v>98</v>
      </c>
      <c r="D31" s="170" t="s">
        <v>99</v>
      </c>
      <c r="E31" s="170" t="s">
        <v>100</v>
      </c>
      <c r="F31" s="170" t="s">
        <v>101</v>
      </c>
      <c r="G31" s="171" t="s">
        <v>104</v>
      </c>
      <c r="H31" s="172">
        <v>6381.33</v>
      </c>
      <c r="I31" s="172">
        <v>524400.55000000005</v>
      </c>
      <c r="J31" s="173">
        <v>28075.69</v>
      </c>
    </row>
    <row r="32" spans="2:10" x14ac:dyDescent="0.2">
      <c r="B32" s="170" t="s">
        <v>107</v>
      </c>
      <c r="C32" s="170" t="s">
        <v>98</v>
      </c>
      <c r="D32" s="170" t="s">
        <v>99</v>
      </c>
      <c r="E32" s="170" t="s">
        <v>100</v>
      </c>
      <c r="F32" s="170" t="s">
        <v>105</v>
      </c>
      <c r="G32" s="171" t="s">
        <v>105</v>
      </c>
      <c r="H32" s="172">
        <v>3285.69</v>
      </c>
      <c r="I32" s="172">
        <v>682383.65</v>
      </c>
      <c r="J32" s="173">
        <v>14856.51</v>
      </c>
    </row>
    <row r="33" spans="2:10" x14ac:dyDescent="0.2">
      <c r="B33" s="170" t="s">
        <v>108</v>
      </c>
      <c r="C33" s="170" t="s">
        <v>108</v>
      </c>
      <c r="D33" s="170" t="s">
        <v>99</v>
      </c>
      <c r="E33" s="170" t="s">
        <v>100</v>
      </c>
      <c r="F33" s="170" t="s">
        <v>101</v>
      </c>
      <c r="G33" s="171" t="s">
        <v>102</v>
      </c>
      <c r="H33" s="172">
        <v>90737.02</v>
      </c>
      <c r="I33" s="172">
        <v>63979314.43</v>
      </c>
      <c r="J33" s="173">
        <v>586411.92000000004</v>
      </c>
    </row>
    <row r="34" spans="2:10" x14ac:dyDescent="0.2">
      <c r="B34" s="170" t="s">
        <v>108</v>
      </c>
      <c r="C34" s="170" t="s">
        <v>108</v>
      </c>
      <c r="D34" s="170" t="s">
        <v>99</v>
      </c>
      <c r="E34" s="170" t="s">
        <v>100</v>
      </c>
      <c r="F34" s="170" t="s">
        <v>101</v>
      </c>
      <c r="G34" s="171" t="s">
        <v>103</v>
      </c>
      <c r="H34" s="172">
        <v>6039.11</v>
      </c>
      <c r="I34" s="172">
        <v>2766640.61</v>
      </c>
      <c r="J34" s="173">
        <v>60256.08</v>
      </c>
    </row>
    <row r="35" spans="2:10" x14ac:dyDescent="0.2">
      <c r="B35" s="170" t="s">
        <v>108</v>
      </c>
      <c r="C35" s="170" t="s">
        <v>108</v>
      </c>
      <c r="D35" s="170" t="s">
        <v>99</v>
      </c>
      <c r="E35" s="170" t="s">
        <v>100</v>
      </c>
      <c r="F35" s="170" t="s">
        <v>101</v>
      </c>
      <c r="G35" s="171" t="s">
        <v>104</v>
      </c>
      <c r="H35" s="172">
        <v>2614.6799999999998</v>
      </c>
      <c r="I35" s="172">
        <v>1185946.08</v>
      </c>
      <c r="J35" s="173">
        <v>17773.91</v>
      </c>
    </row>
    <row r="36" spans="2:10" x14ac:dyDescent="0.2">
      <c r="B36" s="170" t="s">
        <v>108</v>
      </c>
      <c r="C36" s="170" t="s">
        <v>108</v>
      </c>
      <c r="D36" s="170" t="s">
        <v>99</v>
      </c>
      <c r="E36" s="170" t="s">
        <v>100</v>
      </c>
      <c r="F36" s="170" t="s">
        <v>105</v>
      </c>
      <c r="G36" s="171" t="s">
        <v>105</v>
      </c>
      <c r="H36" s="172">
        <v>14130.71</v>
      </c>
      <c r="I36" s="172">
        <v>15705928.109999999</v>
      </c>
      <c r="J36" s="173">
        <v>108207.71</v>
      </c>
    </row>
    <row r="37" spans="2:10" x14ac:dyDescent="0.2">
      <c r="B37" s="170" t="s">
        <v>108</v>
      </c>
      <c r="C37" s="170" t="s">
        <v>108</v>
      </c>
      <c r="D37" s="170" t="s">
        <v>99</v>
      </c>
      <c r="E37" s="170" t="s">
        <v>100</v>
      </c>
      <c r="F37" s="170" t="s">
        <v>101</v>
      </c>
      <c r="G37" s="171" t="s">
        <v>102</v>
      </c>
      <c r="H37" s="172">
        <v>9607.68</v>
      </c>
      <c r="I37" s="172">
        <v>2372596.61</v>
      </c>
      <c r="J37" s="173">
        <v>52711.25</v>
      </c>
    </row>
    <row r="38" spans="2:10" x14ac:dyDescent="0.2">
      <c r="B38" s="170" t="s">
        <v>108</v>
      </c>
      <c r="C38" s="170" t="s">
        <v>108</v>
      </c>
      <c r="D38" s="170" t="s">
        <v>99</v>
      </c>
      <c r="E38" s="170" t="s">
        <v>100</v>
      </c>
      <c r="F38" s="170" t="s">
        <v>101</v>
      </c>
      <c r="G38" s="171" t="s">
        <v>103</v>
      </c>
      <c r="H38" s="172">
        <v>703</v>
      </c>
      <c r="I38" s="172">
        <v>112723.93</v>
      </c>
      <c r="J38" s="173">
        <v>8039.16</v>
      </c>
    </row>
    <row r="39" spans="2:10" x14ac:dyDescent="0.2">
      <c r="B39" s="170" t="s">
        <v>108</v>
      </c>
      <c r="C39" s="170" t="s">
        <v>108</v>
      </c>
      <c r="D39" s="170" t="s">
        <v>99</v>
      </c>
      <c r="E39" s="170" t="s">
        <v>100</v>
      </c>
      <c r="F39" s="170" t="s">
        <v>101</v>
      </c>
      <c r="G39" s="171" t="s">
        <v>104</v>
      </c>
      <c r="H39" s="172">
        <v>1015.45</v>
      </c>
      <c r="I39" s="172">
        <v>104037.1</v>
      </c>
      <c r="J39" s="173">
        <v>3414.64</v>
      </c>
    </row>
    <row r="40" spans="2:10" x14ac:dyDescent="0.2">
      <c r="B40" s="170" t="s">
        <v>108</v>
      </c>
      <c r="C40" s="170" t="s">
        <v>108</v>
      </c>
      <c r="D40" s="170" t="s">
        <v>99</v>
      </c>
      <c r="E40" s="170" t="s">
        <v>100</v>
      </c>
      <c r="F40" s="170" t="s">
        <v>105</v>
      </c>
      <c r="G40" s="171" t="s">
        <v>105</v>
      </c>
      <c r="H40" s="172">
        <v>234.33</v>
      </c>
      <c r="I40" s="172">
        <v>98765.29</v>
      </c>
      <c r="J40" s="173">
        <v>1587.77</v>
      </c>
    </row>
    <row r="41" spans="2:10" x14ac:dyDescent="0.2">
      <c r="B41" s="170" t="s">
        <v>32</v>
      </c>
      <c r="C41" s="170" t="s">
        <v>109</v>
      </c>
      <c r="D41" s="170" t="s">
        <v>99</v>
      </c>
      <c r="E41" s="170" t="s">
        <v>100</v>
      </c>
      <c r="F41" s="170" t="s">
        <v>101</v>
      </c>
      <c r="G41" s="171" t="s">
        <v>102</v>
      </c>
      <c r="H41" s="172">
        <v>20450.13</v>
      </c>
      <c r="I41" s="172">
        <v>25034796.140000001</v>
      </c>
      <c r="J41" s="173">
        <v>209961.7</v>
      </c>
    </row>
    <row r="42" spans="2:10" x14ac:dyDescent="0.2">
      <c r="B42" s="170" t="s">
        <v>32</v>
      </c>
      <c r="C42" s="170" t="s">
        <v>109</v>
      </c>
      <c r="D42" s="170" t="s">
        <v>99</v>
      </c>
      <c r="E42" s="170" t="s">
        <v>100</v>
      </c>
      <c r="F42" s="170" t="s">
        <v>101</v>
      </c>
      <c r="G42" s="171" t="s">
        <v>103</v>
      </c>
      <c r="H42" s="172">
        <v>13001.26</v>
      </c>
      <c r="I42" s="172">
        <v>11176456.289999999</v>
      </c>
      <c r="J42" s="173">
        <v>250377.86</v>
      </c>
    </row>
    <row r="43" spans="2:10" x14ac:dyDescent="0.2">
      <c r="B43" s="170" t="s">
        <v>32</v>
      </c>
      <c r="C43" s="170" t="s">
        <v>109</v>
      </c>
      <c r="D43" s="170" t="s">
        <v>99</v>
      </c>
      <c r="E43" s="170" t="s">
        <v>100</v>
      </c>
      <c r="F43" s="170" t="s">
        <v>101</v>
      </c>
      <c r="G43" s="171" t="s">
        <v>104</v>
      </c>
      <c r="H43" s="172">
        <v>3352.63</v>
      </c>
      <c r="I43" s="172">
        <v>3992634.37</v>
      </c>
      <c r="J43" s="173">
        <v>134744.44</v>
      </c>
    </row>
    <row r="44" spans="2:10" x14ac:dyDescent="0.2">
      <c r="B44" s="170" t="s">
        <v>32</v>
      </c>
      <c r="C44" s="170" t="s">
        <v>109</v>
      </c>
      <c r="D44" s="170" t="s">
        <v>99</v>
      </c>
      <c r="E44" s="170" t="s">
        <v>100</v>
      </c>
      <c r="F44" s="170" t="s">
        <v>105</v>
      </c>
      <c r="G44" s="171" t="s">
        <v>105</v>
      </c>
      <c r="H44" s="172">
        <v>12779.02</v>
      </c>
      <c r="I44" s="172">
        <v>17090894.600000001</v>
      </c>
      <c r="J44" s="173">
        <v>121197.79</v>
      </c>
    </row>
    <row r="45" spans="2:10" x14ac:dyDescent="0.2">
      <c r="B45" s="170" t="s">
        <v>32</v>
      </c>
      <c r="C45" s="170" t="s">
        <v>109</v>
      </c>
      <c r="D45" s="170" t="s">
        <v>99</v>
      </c>
      <c r="E45" s="170" t="s">
        <v>100</v>
      </c>
      <c r="F45" s="170" t="s">
        <v>101</v>
      </c>
      <c r="G45" s="171" t="s">
        <v>102</v>
      </c>
      <c r="H45" s="172">
        <v>3163.61</v>
      </c>
      <c r="I45" s="172">
        <v>2416380.5299999998</v>
      </c>
      <c r="J45" s="173">
        <v>45750.15</v>
      </c>
    </row>
    <row r="46" spans="2:10" x14ac:dyDescent="0.2">
      <c r="B46" s="170" t="s">
        <v>32</v>
      </c>
      <c r="C46" s="170" t="s">
        <v>109</v>
      </c>
      <c r="D46" s="170" t="s">
        <v>99</v>
      </c>
      <c r="E46" s="170" t="s">
        <v>100</v>
      </c>
      <c r="F46" s="170" t="s">
        <v>101</v>
      </c>
      <c r="G46" s="171" t="s">
        <v>103</v>
      </c>
      <c r="H46" s="172">
        <v>260.92</v>
      </c>
      <c r="I46" s="172">
        <v>134522.84</v>
      </c>
      <c r="J46" s="173">
        <v>6331.74</v>
      </c>
    </row>
    <row r="47" spans="2:10" x14ac:dyDescent="0.2">
      <c r="B47" s="170" t="s">
        <v>32</v>
      </c>
      <c r="C47" s="170" t="s">
        <v>109</v>
      </c>
      <c r="D47" s="170" t="s">
        <v>99</v>
      </c>
      <c r="E47" s="170" t="s">
        <v>100</v>
      </c>
      <c r="F47" s="170" t="s">
        <v>101</v>
      </c>
      <c r="G47" s="171" t="s">
        <v>104</v>
      </c>
      <c r="H47" s="172">
        <v>326.14999999999998</v>
      </c>
      <c r="I47" s="172">
        <v>157073.93</v>
      </c>
      <c r="J47" s="173">
        <v>5362.76</v>
      </c>
    </row>
    <row r="48" spans="2:10" x14ac:dyDescent="0.2">
      <c r="B48" s="170" t="s">
        <v>32</v>
      </c>
      <c r="C48" s="170" t="s">
        <v>109</v>
      </c>
      <c r="D48" s="170" t="s">
        <v>99</v>
      </c>
      <c r="E48" s="170" t="s">
        <v>100</v>
      </c>
      <c r="F48" s="170" t="s">
        <v>105</v>
      </c>
      <c r="G48" s="171" t="s">
        <v>105</v>
      </c>
      <c r="H48" s="172">
        <v>65.23</v>
      </c>
      <c r="I48" s="172">
        <v>53371.62</v>
      </c>
      <c r="J48" s="173">
        <v>810.65</v>
      </c>
    </row>
    <row r="49" spans="2:10" x14ac:dyDescent="0.2">
      <c r="B49" s="170" t="s">
        <v>110</v>
      </c>
      <c r="C49" s="170" t="s">
        <v>109</v>
      </c>
      <c r="D49" s="170" t="s">
        <v>99</v>
      </c>
      <c r="E49" s="170" t="s">
        <v>100</v>
      </c>
      <c r="F49" s="170" t="s">
        <v>101</v>
      </c>
      <c r="G49" s="171" t="s">
        <v>102</v>
      </c>
      <c r="H49" s="172">
        <v>3844.55</v>
      </c>
      <c r="I49" s="172">
        <v>4305673.63</v>
      </c>
      <c r="J49" s="173">
        <v>51602.97</v>
      </c>
    </row>
    <row r="50" spans="2:10" x14ac:dyDescent="0.2">
      <c r="B50" s="170" t="s">
        <v>110</v>
      </c>
      <c r="C50" s="170" t="s">
        <v>109</v>
      </c>
      <c r="D50" s="170" t="s">
        <v>99</v>
      </c>
      <c r="E50" s="170" t="s">
        <v>100</v>
      </c>
      <c r="F50" s="170" t="s">
        <v>101</v>
      </c>
      <c r="G50" s="171" t="s">
        <v>103</v>
      </c>
      <c r="H50" s="172">
        <v>2464.88</v>
      </c>
      <c r="I50" s="172">
        <v>1501660.05</v>
      </c>
      <c r="J50" s="173">
        <v>52574.04</v>
      </c>
    </row>
    <row r="51" spans="2:10" x14ac:dyDescent="0.2">
      <c r="B51" s="170" t="s">
        <v>110</v>
      </c>
      <c r="C51" s="170" t="s">
        <v>109</v>
      </c>
      <c r="D51" s="170" t="s">
        <v>99</v>
      </c>
      <c r="E51" s="170" t="s">
        <v>100</v>
      </c>
      <c r="F51" s="170" t="s">
        <v>101</v>
      </c>
      <c r="G51" s="171" t="s">
        <v>104</v>
      </c>
      <c r="H51" s="172">
        <v>617.79999999999995</v>
      </c>
      <c r="I51" s="172">
        <v>403575.35</v>
      </c>
      <c r="J51" s="173">
        <v>11945.74</v>
      </c>
    </row>
    <row r="52" spans="2:10" x14ac:dyDescent="0.2">
      <c r="B52" s="170" t="s">
        <v>110</v>
      </c>
      <c r="C52" s="170" t="s">
        <v>109</v>
      </c>
      <c r="D52" s="170" t="s">
        <v>99</v>
      </c>
      <c r="E52" s="170" t="s">
        <v>100</v>
      </c>
      <c r="F52" s="170" t="s">
        <v>105</v>
      </c>
      <c r="G52" s="171" t="s">
        <v>105</v>
      </c>
      <c r="H52" s="172">
        <v>5227.07</v>
      </c>
      <c r="I52" s="172">
        <v>6996526.4100000001</v>
      </c>
      <c r="J52" s="173">
        <v>46712.3</v>
      </c>
    </row>
    <row r="53" spans="2:10" x14ac:dyDescent="0.2">
      <c r="B53" s="170" t="s">
        <v>110</v>
      </c>
      <c r="C53" s="170" t="s">
        <v>109</v>
      </c>
      <c r="D53" s="170" t="s">
        <v>99</v>
      </c>
      <c r="E53" s="170" t="s">
        <v>100</v>
      </c>
      <c r="F53" s="170" t="s">
        <v>101</v>
      </c>
      <c r="G53" s="171" t="s">
        <v>102</v>
      </c>
      <c r="H53" s="172">
        <v>1030.48</v>
      </c>
      <c r="I53" s="172">
        <v>733274.87</v>
      </c>
      <c r="J53" s="173">
        <v>17185.57</v>
      </c>
    </row>
    <row r="54" spans="2:10" x14ac:dyDescent="0.2">
      <c r="B54" s="170" t="s">
        <v>110</v>
      </c>
      <c r="C54" s="170" t="s">
        <v>109</v>
      </c>
      <c r="D54" s="170" t="s">
        <v>99</v>
      </c>
      <c r="E54" s="170" t="s">
        <v>100</v>
      </c>
      <c r="F54" s="170" t="s">
        <v>101</v>
      </c>
      <c r="G54" s="171" t="s">
        <v>103</v>
      </c>
      <c r="H54" s="172">
        <v>84.99</v>
      </c>
      <c r="I54" s="172">
        <v>35962.15</v>
      </c>
      <c r="J54" s="173">
        <v>2430.84</v>
      </c>
    </row>
    <row r="55" spans="2:10" x14ac:dyDescent="0.2">
      <c r="B55" s="170" t="s">
        <v>110</v>
      </c>
      <c r="C55" s="170" t="s">
        <v>109</v>
      </c>
      <c r="D55" s="170" t="s">
        <v>99</v>
      </c>
      <c r="E55" s="170" t="s">
        <v>100</v>
      </c>
      <c r="F55" s="170" t="s">
        <v>101</v>
      </c>
      <c r="G55" s="171" t="s">
        <v>104</v>
      </c>
      <c r="H55" s="172">
        <v>106.24</v>
      </c>
      <c r="I55" s="172">
        <v>18807.22</v>
      </c>
      <c r="J55" s="173">
        <v>669.85</v>
      </c>
    </row>
    <row r="56" spans="2:10" x14ac:dyDescent="0.2">
      <c r="B56" s="170" t="s">
        <v>110</v>
      </c>
      <c r="C56" s="170" t="s">
        <v>109</v>
      </c>
      <c r="D56" s="170" t="s">
        <v>99</v>
      </c>
      <c r="E56" s="170" t="s">
        <v>100</v>
      </c>
      <c r="F56" s="170" t="s">
        <v>105</v>
      </c>
      <c r="G56" s="171" t="s">
        <v>105</v>
      </c>
      <c r="H56" s="172">
        <v>21.25</v>
      </c>
      <c r="I56" s="172">
        <v>16923.23</v>
      </c>
      <c r="J56" s="173">
        <v>224.92</v>
      </c>
    </row>
    <row r="57" spans="2:10" x14ac:dyDescent="0.2">
      <c r="B57" s="170" t="s">
        <v>111</v>
      </c>
      <c r="C57" s="170" t="s">
        <v>109</v>
      </c>
      <c r="D57" s="170" t="s">
        <v>99</v>
      </c>
      <c r="E57" s="170" t="s">
        <v>100</v>
      </c>
      <c r="F57" s="170" t="s">
        <v>101</v>
      </c>
      <c r="G57" s="171" t="s">
        <v>102</v>
      </c>
      <c r="H57" s="172">
        <v>3068.88</v>
      </c>
      <c r="I57" s="172">
        <v>3730926.53</v>
      </c>
      <c r="J57" s="173">
        <v>51763.46</v>
      </c>
    </row>
    <row r="58" spans="2:10" x14ac:dyDescent="0.2">
      <c r="B58" s="170" t="s">
        <v>111</v>
      </c>
      <c r="C58" s="170" t="s">
        <v>109</v>
      </c>
      <c r="D58" s="170" t="s">
        <v>99</v>
      </c>
      <c r="E58" s="170" t="s">
        <v>100</v>
      </c>
      <c r="F58" s="170" t="s">
        <v>101</v>
      </c>
      <c r="G58" s="171" t="s">
        <v>103</v>
      </c>
      <c r="H58" s="172">
        <v>2939.62</v>
      </c>
      <c r="I58" s="172">
        <v>3301859.62</v>
      </c>
      <c r="J58" s="173">
        <v>149723.10999999999</v>
      </c>
    </row>
    <row r="59" spans="2:10" x14ac:dyDescent="0.2">
      <c r="B59" s="170" t="s">
        <v>111</v>
      </c>
      <c r="C59" s="170" t="s">
        <v>109</v>
      </c>
      <c r="D59" s="170" t="s">
        <v>99</v>
      </c>
      <c r="E59" s="170" t="s">
        <v>100</v>
      </c>
      <c r="F59" s="170" t="s">
        <v>101</v>
      </c>
      <c r="G59" s="171" t="s">
        <v>104</v>
      </c>
      <c r="H59" s="172">
        <v>388.09</v>
      </c>
      <c r="I59" s="172">
        <v>302736.61</v>
      </c>
      <c r="J59" s="173">
        <v>13292.63</v>
      </c>
    </row>
    <row r="60" spans="2:10" x14ac:dyDescent="0.2">
      <c r="B60" s="170" t="s">
        <v>111</v>
      </c>
      <c r="C60" s="170" t="s">
        <v>109</v>
      </c>
      <c r="D60" s="170" t="s">
        <v>99</v>
      </c>
      <c r="E60" s="170" t="s">
        <v>100</v>
      </c>
      <c r="F60" s="170" t="s">
        <v>105</v>
      </c>
      <c r="G60" s="171" t="s">
        <v>105</v>
      </c>
      <c r="H60" s="172">
        <v>1395.69</v>
      </c>
      <c r="I60" s="172">
        <v>1891876.11</v>
      </c>
      <c r="J60" s="173">
        <v>14308.09</v>
      </c>
    </row>
    <row r="61" spans="2:10" x14ac:dyDescent="0.2">
      <c r="B61" s="170" t="s">
        <v>111</v>
      </c>
      <c r="C61" s="170" t="s">
        <v>109</v>
      </c>
      <c r="D61" s="170" t="s">
        <v>99</v>
      </c>
      <c r="E61" s="170" t="s">
        <v>100</v>
      </c>
      <c r="F61" s="170" t="s">
        <v>101</v>
      </c>
      <c r="G61" s="171" t="s">
        <v>102</v>
      </c>
      <c r="H61" s="172">
        <v>844.63</v>
      </c>
      <c r="I61" s="172">
        <v>528936.34</v>
      </c>
      <c r="J61" s="173">
        <v>13654.84</v>
      </c>
    </row>
    <row r="62" spans="2:10" x14ac:dyDescent="0.2">
      <c r="B62" s="170" t="s">
        <v>111</v>
      </c>
      <c r="C62" s="170" t="s">
        <v>109</v>
      </c>
      <c r="D62" s="170" t="s">
        <v>99</v>
      </c>
      <c r="E62" s="170" t="s">
        <v>100</v>
      </c>
      <c r="F62" s="170" t="s">
        <v>101</v>
      </c>
      <c r="G62" s="171" t="s">
        <v>103</v>
      </c>
      <c r="H62" s="172">
        <v>69.66</v>
      </c>
      <c r="I62" s="172">
        <v>37357.1</v>
      </c>
      <c r="J62" s="173">
        <v>3067.52</v>
      </c>
    </row>
    <row r="63" spans="2:10" x14ac:dyDescent="0.2">
      <c r="B63" s="170" t="s">
        <v>111</v>
      </c>
      <c r="C63" s="170" t="s">
        <v>109</v>
      </c>
      <c r="D63" s="170" t="s">
        <v>99</v>
      </c>
      <c r="E63" s="170" t="s">
        <v>100</v>
      </c>
      <c r="F63" s="170" t="s">
        <v>101</v>
      </c>
      <c r="G63" s="171" t="s">
        <v>104</v>
      </c>
      <c r="H63" s="172">
        <v>87.08</v>
      </c>
      <c r="I63" s="172">
        <v>31884.95</v>
      </c>
      <c r="J63" s="173">
        <v>2116.09</v>
      </c>
    </row>
    <row r="64" spans="2:10" x14ac:dyDescent="0.2">
      <c r="B64" s="170" t="s">
        <v>111</v>
      </c>
      <c r="C64" s="170" t="s">
        <v>109</v>
      </c>
      <c r="D64" s="170" t="s">
        <v>99</v>
      </c>
      <c r="E64" s="170" t="s">
        <v>100</v>
      </c>
      <c r="F64" s="170" t="s">
        <v>105</v>
      </c>
      <c r="G64" s="171" t="s">
        <v>105</v>
      </c>
      <c r="H64" s="172">
        <v>17.420000000000002</v>
      </c>
      <c r="I64" s="172">
        <v>13035.46</v>
      </c>
      <c r="J64" s="173">
        <v>160.82</v>
      </c>
    </row>
    <row r="65" spans="2:10" x14ac:dyDescent="0.2">
      <c r="B65" s="170" t="s">
        <v>112</v>
      </c>
      <c r="C65" s="170" t="s">
        <v>113</v>
      </c>
      <c r="D65" s="170" t="s">
        <v>99</v>
      </c>
      <c r="E65" s="170" t="s">
        <v>100</v>
      </c>
      <c r="F65" s="170" t="s">
        <v>101</v>
      </c>
      <c r="G65" s="171" t="s">
        <v>102</v>
      </c>
      <c r="H65" s="172">
        <v>9012.65</v>
      </c>
      <c r="I65" s="172">
        <v>6641428.6100000003</v>
      </c>
      <c r="J65" s="173">
        <v>120918.17</v>
      </c>
    </row>
    <row r="66" spans="2:10" x14ac:dyDescent="0.2">
      <c r="B66" s="170" t="s">
        <v>112</v>
      </c>
      <c r="C66" s="170" t="s">
        <v>113</v>
      </c>
      <c r="D66" s="170" t="s">
        <v>99</v>
      </c>
      <c r="E66" s="170" t="s">
        <v>100</v>
      </c>
      <c r="F66" s="170" t="s">
        <v>101</v>
      </c>
      <c r="G66" s="171" t="s">
        <v>103</v>
      </c>
      <c r="H66" s="172">
        <v>9171.2800000000007</v>
      </c>
      <c r="I66" s="172">
        <v>4050921.26</v>
      </c>
      <c r="J66" s="173">
        <v>301031.77</v>
      </c>
    </row>
    <row r="67" spans="2:10" x14ac:dyDescent="0.2">
      <c r="B67" s="170" t="s">
        <v>112</v>
      </c>
      <c r="C67" s="170" t="s">
        <v>113</v>
      </c>
      <c r="D67" s="170" t="s">
        <v>99</v>
      </c>
      <c r="E67" s="170" t="s">
        <v>100</v>
      </c>
      <c r="F67" s="170" t="s">
        <v>101</v>
      </c>
      <c r="G67" s="171" t="s">
        <v>104</v>
      </c>
      <c r="H67" s="172">
        <v>1280.58</v>
      </c>
      <c r="I67" s="172">
        <v>789944.28</v>
      </c>
      <c r="J67" s="173">
        <v>25285.66</v>
      </c>
    </row>
    <row r="68" spans="2:10" x14ac:dyDescent="0.2">
      <c r="B68" s="170" t="s">
        <v>112</v>
      </c>
      <c r="C68" s="170" t="s">
        <v>113</v>
      </c>
      <c r="D68" s="170" t="s">
        <v>99</v>
      </c>
      <c r="E68" s="170" t="s">
        <v>100</v>
      </c>
      <c r="F68" s="170" t="s">
        <v>105</v>
      </c>
      <c r="G68" s="171" t="s">
        <v>105</v>
      </c>
      <c r="H68" s="172">
        <v>5399.68</v>
      </c>
      <c r="I68" s="172">
        <v>5797095.9100000001</v>
      </c>
      <c r="J68" s="173">
        <v>73803.58</v>
      </c>
    </row>
    <row r="69" spans="2:10" x14ac:dyDescent="0.2">
      <c r="B69" s="170" t="s">
        <v>112</v>
      </c>
      <c r="C69" s="170" t="s">
        <v>113</v>
      </c>
      <c r="D69" s="170" t="s">
        <v>99</v>
      </c>
      <c r="E69" s="170" t="s">
        <v>100</v>
      </c>
      <c r="F69" s="170" t="s">
        <v>101</v>
      </c>
      <c r="G69" s="171" t="s">
        <v>102</v>
      </c>
      <c r="H69" s="172">
        <v>4912.55</v>
      </c>
      <c r="I69" s="172">
        <v>1500681.13</v>
      </c>
      <c r="J69" s="173">
        <v>98085.07</v>
      </c>
    </row>
    <row r="70" spans="2:10" x14ac:dyDescent="0.2">
      <c r="B70" s="170" t="s">
        <v>112</v>
      </c>
      <c r="C70" s="170" t="s">
        <v>113</v>
      </c>
      <c r="D70" s="170" t="s">
        <v>99</v>
      </c>
      <c r="E70" s="170" t="s">
        <v>100</v>
      </c>
      <c r="F70" s="170" t="s">
        <v>101</v>
      </c>
      <c r="G70" s="171" t="s">
        <v>103</v>
      </c>
      <c r="H70" s="172">
        <v>1434.1</v>
      </c>
      <c r="I70" s="172">
        <v>243635.71</v>
      </c>
      <c r="J70" s="173">
        <v>60218.06</v>
      </c>
    </row>
    <row r="71" spans="2:10" x14ac:dyDescent="0.2">
      <c r="B71" s="170" t="s">
        <v>112</v>
      </c>
      <c r="C71" s="170" t="s">
        <v>113</v>
      </c>
      <c r="D71" s="170" t="s">
        <v>99</v>
      </c>
      <c r="E71" s="170" t="s">
        <v>100</v>
      </c>
      <c r="F71" s="170" t="s">
        <v>101</v>
      </c>
      <c r="G71" s="171" t="s">
        <v>104</v>
      </c>
      <c r="H71" s="172">
        <v>518.72</v>
      </c>
      <c r="I71" s="172">
        <v>72023.27</v>
      </c>
      <c r="J71" s="173">
        <v>14514.43</v>
      </c>
    </row>
    <row r="72" spans="2:10" x14ac:dyDescent="0.2">
      <c r="B72" s="170" t="s">
        <v>112</v>
      </c>
      <c r="C72" s="170" t="s">
        <v>113</v>
      </c>
      <c r="D72" s="170" t="s">
        <v>99</v>
      </c>
      <c r="E72" s="170" t="s">
        <v>100</v>
      </c>
      <c r="F72" s="170" t="s">
        <v>105</v>
      </c>
      <c r="G72" s="171" t="s">
        <v>105</v>
      </c>
      <c r="H72" s="172">
        <v>152.56</v>
      </c>
      <c r="I72" s="172">
        <v>69326.45</v>
      </c>
      <c r="J72" s="173">
        <v>3006.38</v>
      </c>
    </row>
    <row r="73" spans="2:10" x14ac:dyDescent="0.2">
      <c r="B73" s="170" t="s">
        <v>170</v>
      </c>
      <c r="C73" s="170" t="s">
        <v>113</v>
      </c>
      <c r="D73" s="170" t="s">
        <v>99</v>
      </c>
      <c r="E73" s="170" t="s">
        <v>100</v>
      </c>
      <c r="F73" s="170" t="s">
        <v>101</v>
      </c>
      <c r="G73" s="171" t="s">
        <v>102</v>
      </c>
      <c r="H73" s="172">
        <v>8940.7000000000007</v>
      </c>
      <c r="I73" s="172">
        <v>5484924.0599999996</v>
      </c>
      <c r="J73" s="173">
        <v>54745.67</v>
      </c>
    </row>
    <row r="74" spans="2:10" x14ac:dyDescent="0.2">
      <c r="B74" s="170" t="s">
        <v>170</v>
      </c>
      <c r="C74" s="170" t="s">
        <v>113</v>
      </c>
      <c r="D74" s="170" t="s">
        <v>99</v>
      </c>
      <c r="E74" s="170" t="s">
        <v>100</v>
      </c>
      <c r="F74" s="170" t="s">
        <v>101</v>
      </c>
      <c r="G74" s="171" t="s">
        <v>103</v>
      </c>
      <c r="H74" s="172">
        <v>2778.93</v>
      </c>
      <c r="I74" s="172">
        <v>1437427.33</v>
      </c>
      <c r="J74" s="173">
        <v>24216.38</v>
      </c>
    </row>
    <row r="75" spans="2:10" x14ac:dyDescent="0.2">
      <c r="B75" s="170" t="s">
        <v>170</v>
      </c>
      <c r="C75" s="170" t="s">
        <v>113</v>
      </c>
      <c r="D75" s="170" t="s">
        <v>99</v>
      </c>
      <c r="E75" s="170" t="s">
        <v>100</v>
      </c>
      <c r="F75" s="170" t="s">
        <v>101</v>
      </c>
      <c r="G75" s="171" t="s">
        <v>104</v>
      </c>
      <c r="H75" s="172">
        <v>517.64</v>
      </c>
      <c r="I75" s="172">
        <v>306644.96000000002</v>
      </c>
      <c r="J75" s="173">
        <v>3444.25</v>
      </c>
    </row>
    <row r="76" spans="2:10" x14ac:dyDescent="0.2">
      <c r="B76" s="170" t="s">
        <v>170</v>
      </c>
      <c r="C76" s="170" t="s">
        <v>113</v>
      </c>
      <c r="D76" s="170" t="s">
        <v>99</v>
      </c>
      <c r="E76" s="170" t="s">
        <v>100</v>
      </c>
      <c r="F76" s="170" t="s">
        <v>105</v>
      </c>
      <c r="G76" s="171" t="s">
        <v>105</v>
      </c>
      <c r="H76" s="172">
        <v>2354.14</v>
      </c>
      <c r="I76" s="172">
        <v>1562186.88</v>
      </c>
      <c r="J76" s="173">
        <v>18431.240000000002</v>
      </c>
    </row>
    <row r="77" spans="2:10" x14ac:dyDescent="0.2">
      <c r="B77" s="170" t="s">
        <v>170</v>
      </c>
      <c r="C77" s="170" t="s">
        <v>113</v>
      </c>
      <c r="D77" s="170" t="s">
        <v>99</v>
      </c>
      <c r="E77" s="170" t="s">
        <v>100</v>
      </c>
      <c r="F77" s="170" t="s">
        <v>101</v>
      </c>
      <c r="G77" s="171" t="s">
        <v>102</v>
      </c>
      <c r="H77" s="172">
        <v>2264.2600000000002</v>
      </c>
      <c r="I77" s="172">
        <v>565187.81000000006</v>
      </c>
      <c r="J77" s="173">
        <v>19424.96</v>
      </c>
    </row>
    <row r="78" spans="2:10" x14ac:dyDescent="0.2">
      <c r="B78" s="170" t="s">
        <v>170</v>
      </c>
      <c r="C78" s="170" t="s">
        <v>113</v>
      </c>
      <c r="D78" s="170" t="s">
        <v>99</v>
      </c>
      <c r="E78" s="170" t="s">
        <v>100</v>
      </c>
      <c r="F78" s="170" t="s">
        <v>101</v>
      </c>
      <c r="G78" s="171" t="s">
        <v>103</v>
      </c>
      <c r="H78" s="172">
        <v>660.99</v>
      </c>
      <c r="I78" s="172">
        <v>116334.13</v>
      </c>
      <c r="J78" s="173">
        <v>8371.84</v>
      </c>
    </row>
    <row r="79" spans="2:10" x14ac:dyDescent="0.2">
      <c r="B79" s="170" t="s">
        <v>170</v>
      </c>
      <c r="C79" s="170" t="s">
        <v>113</v>
      </c>
      <c r="D79" s="170" t="s">
        <v>99</v>
      </c>
      <c r="E79" s="170" t="s">
        <v>100</v>
      </c>
      <c r="F79" s="170" t="s">
        <v>101</v>
      </c>
      <c r="G79" s="171" t="s">
        <v>104</v>
      </c>
      <c r="H79" s="172">
        <v>239.08</v>
      </c>
      <c r="I79" s="172">
        <v>14443.43</v>
      </c>
      <c r="J79" s="173">
        <v>592.41</v>
      </c>
    </row>
    <row r="80" spans="2:10" x14ac:dyDescent="0.2">
      <c r="B80" s="170" t="s">
        <v>170</v>
      </c>
      <c r="C80" s="170" t="s">
        <v>113</v>
      </c>
      <c r="D80" s="170" t="s">
        <v>99</v>
      </c>
      <c r="E80" s="170" t="s">
        <v>100</v>
      </c>
      <c r="F80" s="170" t="s">
        <v>105</v>
      </c>
      <c r="G80" s="171" t="s">
        <v>105</v>
      </c>
      <c r="H80" s="172">
        <v>70.319999999999993</v>
      </c>
      <c r="I80" s="172">
        <v>20757.89</v>
      </c>
      <c r="J80" s="173">
        <v>697.98</v>
      </c>
    </row>
    <row r="81" spans="2:10" x14ac:dyDescent="0.2">
      <c r="B81" s="170" t="s">
        <v>114</v>
      </c>
      <c r="C81" s="170" t="s">
        <v>113</v>
      </c>
      <c r="D81" s="170" t="s">
        <v>99</v>
      </c>
      <c r="E81" s="170" t="s">
        <v>100</v>
      </c>
      <c r="F81" s="170" t="s">
        <v>101</v>
      </c>
      <c r="G81" s="171" t="s">
        <v>102</v>
      </c>
      <c r="H81" s="172">
        <v>10428.950000000001</v>
      </c>
      <c r="I81" s="172">
        <v>9080520.3200000003</v>
      </c>
      <c r="J81" s="173">
        <v>233291.17</v>
      </c>
    </row>
    <row r="82" spans="2:10" x14ac:dyDescent="0.2">
      <c r="B82" s="170" t="s">
        <v>114</v>
      </c>
      <c r="C82" s="170" t="s">
        <v>113</v>
      </c>
      <c r="D82" s="170" t="s">
        <v>99</v>
      </c>
      <c r="E82" s="170" t="s">
        <v>100</v>
      </c>
      <c r="F82" s="170" t="s">
        <v>101</v>
      </c>
      <c r="G82" s="171" t="s">
        <v>103</v>
      </c>
      <c r="H82" s="172">
        <v>21048.18</v>
      </c>
      <c r="I82" s="172">
        <v>12351285.52</v>
      </c>
      <c r="J82" s="173">
        <v>1038039.96</v>
      </c>
    </row>
    <row r="83" spans="2:10" x14ac:dyDescent="0.2">
      <c r="B83" s="170" t="s">
        <v>114</v>
      </c>
      <c r="C83" s="170" t="s">
        <v>113</v>
      </c>
      <c r="D83" s="170" t="s">
        <v>99</v>
      </c>
      <c r="E83" s="170" t="s">
        <v>100</v>
      </c>
      <c r="F83" s="170" t="s">
        <v>101</v>
      </c>
      <c r="G83" s="171" t="s">
        <v>104</v>
      </c>
      <c r="H83" s="172">
        <v>2292.4899999999998</v>
      </c>
      <c r="I83" s="172">
        <v>2198636.15</v>
      </c>
      <c r="J83" s="173">
        <v>61905.91</v>
      </c>
    </row>
    <row r="84" spans="2:10" x14ac:dyDescent="0.2">
      <c r="B84" s="170" t="s">
        <v>114</v>
      </c>
      <c r="C84" s="170" t="s">
        <v>113</v>
      </c>
      <c r="D84" s="170" t="s">
        <v>99</v>
      </c>
      <c r="E84" s="170" t="s">
        <v>100</v>
      </c>
      <c r="F84" s="170" t="s">
        <v>105</v>
      </c>
      <c r="G84" s="171" t="s">
        <v>105</v>
      </c>
      <c r="H84" s="172">
        <v>7243.72</v>
      </c>
      <c r="I84" s="172">
        <v>7797375.8600000003</v>
      </c>
      <c r="J84" s="173">
        <v>96313.279999999999</v>
      </c>
    </row>
    <row r="85" spans="2:10" x14ac:dyDescent="0.2">
      <c r="B85" s="170" t="s">
        <v>114</v>
      </c>
      <c r="C85" s="170" t="s">
        <v>113</v>
      </c>
      <c r="D85" s="170" t="s">
        <v>99</v>
      </c>
      <c r="E85" s="170" t="s">
        <v>100</v>
      </c>
      <c r="F85" s="170" t="s">
        <v>101</v>
      </c>
      <c r="G85" s="171" t="s">
        <v>102</v>
      </c>
      <c r="H85" s="172">
        <v>40841.879999999997</v>
      </c>
      <c r="I85" s="172">
        <v>13720432.66</v>
      </c>
      <c r="J85" s="173">
        <v>1631534.79</v>
      </c>
    </row>
    <row r="86" spans="2:10" x14ac:dyDescent="0.2">
      <c r="B86" s="170" t="s">
        <v>114</v>
      </c>
      <c r="C86" s="170" t="s">
        <v>113</v>
      </c>
      <c r="D86" s="170" t="s">
        <v>99</v>
      </c>
      <c r="E86" s="170" t="s">
        <v>100</v>
      </c>
      <c r="F86" s="170" t="s">
        <v>101</v>
      </c>
      <c r="G86" s="171" t="s">
        <v>103</v>
      </c>
      <c r="H86" s="172">
        <v>11922.79</v>
      </c>
      <c r="I86" s="172">
        <v>2665254.69</v>
      </c>
      <c r="J86" s="173">
        <v>750104.33</v>
      </c>
    </row>
    <row r="87" spans="2:10" x14ac:dyDescent="0.2">
      <c r="B87" s="170" t="s">
        <v>114</v>
      </c>
      <c r="C87" s="170" t="s">
        <v>113</v>
      </c>
      <c r="D87" s="170" t="s">
        <v>99</v>
      </c>
      <c r="E87" s="170" t="s">
        <v>100</v>
      </c>
      <c r="F87" s="170" t="s">
        <v>101</v>
      </c>
      <c r="G87" s="171" t="s">
        <v>104</v>
      </c>
      <c r="H87" s="172">
        <v>4312.5</v>
      </c>
      <c r="I87" s="172">
        <v>1752086.62</v>
      </c>
      <c r="J87" s="173">
        <v>247763.53</v>
      </c>
    </row>
    <row r="88" spans="2:10" x14ac:dyDescent="0.2">
      <c r="B88" s="170" t="s">
        <v>114</v>
      </c>
      <c r="C88" s="170" t="s">
        <v>113</v>
      </c>
      <c r="D88" s="170" t="s">
        <v>99</v>
      </c>
      <c r="E88" s="170" t="s">
        <v>100</v>
      </c>
      <c r="F88" s="170" t="s">
        <v>105</v>
      </c>
      <c r="G88" s="171" t="s">
        <v>105</v>
      </c>
      <c r="H88" s="172">
        <v>1268.3800000000001</v>
      </c>
      <c r="I88" s="172">
        <v>590757.44999999995</v>
      </c>
      <c r="J88" s="173">
        <v>34993.519999999997</v>
      </c>
    </row>
    <row r="89" spans="2:10" x14ac:dyDescent="0.2">
      <c r="B89" s="170" t="s">
        <v>115</v>
      </c>
      <c r="C89" s="170" t="s">
        <v>116</v>
      </c>
      <c r="D89" s="170" t="s">
        <v>116</v>
      </c>
      <c r="E89" s="170" t="s">
        <v>100</v>
      </c>
      <c r="F89" s="170" t="s">
        <v>101</v>
      </c>
      <c r="G89" s="171" t="s">
        <v>102</v>
      </c>
      <c r="H89" s="172">
        <v>5112.9399999999996</v>
      </c>
      <c r="I89" s="172">
        <v>5882782.3700000001</v>
      </c>
      <c r="J89" s="173">
        <v>137187.74</v>
      </c>
    </row>
    <row r="90" spans="2:10" x14ac:dyDescent="0.2">
      <c r="B90" s="170" t="s">
        <v>115</v>
      </c>
      <c r="C90" s="170" t="s">
        <v>116</v>
      </c>
      <c r="D90" s="170" t="s">
        <v>116</v>
      </c>
      <c r="E90" s="170" t="s">
        <v>100</v>
      </c>
      <c r="F90" s="170" t="s">
        <v>101</v>
      </c>
      <c r="G90" s="171" t="s">
        <v>103</v>
      </c>
      <c r="H90" s="172">
        <v>2763.99</v>
      </c>
      <c r="I90" s="172">
        <v>1830427.53</v>
      </c>
      <c r="J90" s="173">
        <v>67502.17</v>
      </c>
    </row>
    <row r="91" spans="2:10" x14ac:dyDescent="0.2">
      <c r="B91" s="170" t="s">
        <v>115</v>
      </c>
      <c r="C91" s="170" t="s">
        <v>116</v>
      </c>
      <c r="D91" s="170" t="s">
        <v>116</v>
      </c>
      <c r="E91" s="170" t="s">
        <v>100</v>
      </c>
      <c r="F91" s="170" t="s">
        <v>101</v>
      </c>
      <c r="G91" s="171" t="s">
        <v>104</v>
      </c>
      <c r="H91" s="172">
        <v>667.53</v>
      </c>
      <c r="I91" s="172">
        <v>1058161.33</v>
      </c>
      <c r="J91" s="173">
        <v>49960.93</v>
      </c>
    </row>
    <row r="92" spans="2:10" x14ac:dyDescent="0.2">
      <c r="B92" s="170" t="s">
        <v>115</v>
      </c>
      <c r="C92" s="170" t="s">
        <v>116</v>
      </c>
      <c r="D92" s="170" t="s">
        <v>116</v>
      </c>
      <c r="E92" s="170" t="s">
        <v>100</v>
      </c>
      <c r="F92" s="170" t="s">
        <v>105</v>
      </c>
      <c r="G92" s="171" t="s">
        <v>105</v>
      </c>
      <c r="H92" s="172">
        <v>1200.32</v>
      </c>
      <c r="I92" s="172">
        <v>1574054.26</v>
      </c>
      <c r="J92" s="173">
        <v>23743.86</v>
      </c>
    </row>
    <row r="93" spans="2:10" x14ac:dyDescent="0.2">
      <c r="B93" s="170" t="s">
        <v>115</v>
      </c>
      <c r="C93" s="170" t="s">
        <v>116</v>
      </c>
      <c r="D93" s="170" t="s">
        <v>116</v>
      </c>
      <c r="E93" s="170" t="s">
        <v>100</v>
      </c>
      <c r="F93" s="170" t="s">
        <v>101</v>
      </c>
      <c r="G93" s="171" t="s">
        <v>102</v>
      </c>
      <c r="H93" s="172">
        <v>3502.15</v>
      </c>
      <c r="I93" s="172">
        <v>1949592.37</v>
      </c>
      <c r="J93" s="173">
        <v>80120.83</v>
      </c>
    </row>
    <row r="94" spans="2:10" x14ac:dyDescent="0.2">
      <c r="B94" s="170" t="s">
        <v>115</v>
      </c>
      <c r="C94" s="170" t="s">
        <v>116</v>
      </c>
      <c r="D94" s="170" t="s">
        <v>116</v>
      </c>
      <c r="E94" s="170" t="s">
        <v>100</v>
      </c>
      <c r="F94" s="170" t="s">
        <v>101</v>
      </c>
      <c r="G94" s="171" t="s">
        <v>103</v>
      </c>
      <c r="H94" s="172">
        <v>193.93</v>
      </c>
      <c r="I94" s="172">
        <v>66231.360000000001</v>
      </c>
      <c r="J94" s="173">
        <v>4731.9399999999996</v>
      </c>
    </row>
    <row r="95" spans="2:10" x14ac:dyDescent="0.2">
      <c r="B95" s="170" t="s">
        <v>115</v>
      </c>
      <c r="C95" s="170" t="s">
        <v>116</v>
      </c>
      <c r="D95" s="170" t="s">
        <v>116</v>
      </c>
      <c r="E95" s="170" t="s">
        <v>100</v>
      </c>
      <c r="F95" s="170" t="s">
        <v>101</v>
      </c>
      <c r="G95" s="171" t="s">
        <v>104</v>
      </c>
      <c r="H95" s="172">
        <v>0</v>
      </c>
      <c r="I95" s="172">
        <v>0</v>
      </c>
      <c r="J95" s="173">
        <v>0</v>
      </c>
    </row>
    <row r="96" spans="2:10" x14ac:dyDescent="0.2">
      <c r="B96" s="170" t="s">
        <v>115</v>
      </c>
      <c r="C96" s="170" t="s">
        <v>116</v>
      </c>
      <c r="D96" s="170" t="s">
        <v>116</v>
      </c>
      <c r="E96" s="170" t="s">
        <v>100</v>
      </c>
      <c r="F96" s="170" t="s">
        <v>105</v>
      </c>
      <c r="G96" s="171" t="s">
        <v>105</v>
      </c>
      <c r="H96" s="172">
        <v>34.22</v>
      </c>
      <c r="I96" s="172">
        <v>21811.98</v>
      </c>
      <c r="J96" s="173">
        <v>408.09</v>
      </c>
    </row>
    <row r="97" spans="2:10" x14ac:dyDescent="0.2">
      <c r="B97" s="170" t="s">
        <v>117</v>
      </c>
      <c r="C97" s="170" t="s">
        <v>116</v>
      </c>
      <c r="D97" s="170" t="s">
        <v>116</v>
      </c>
      <c r="E97" s="170" t="s">
        <v>100</v>
      </c>
      <c r="F97" s="170" t="s">
        <v>101</v>
      </c>
      <c r="G97" s="171" t="s">
        <v>102</v>
      </c>
      <c r="H97" s="172">
        <v>5034.8900000000003</v>
      </c>
      <c r="I97" s="172">
        <v>5191486.03</v>
      </c>
      <c r="J97" s="173">
        <v>69545</v>
      </c>
    </row>
    <row r="98" spans="2:10" x14ac:dyDescent="0.2">
      <c r="B98" s="170" t="s">
        <v>117</v>
      </c>
      <c r="C98" s="170" t="s">
        <v>116</v>
      </c>
      <c r="D98" s="170" t="s">
        <v>116</v>
      </c>
      <c r="E98" s="170" t="s">
        <v>100</v>
      </c>
      <c r="F98" s="170" t="s">
        <v>101</v>
      </c>
      <c r="G98" s="171" t="s">
        <v>103</v>
      </c>
      <c r="H98" s="172">
        <v>6571.8</v>
      </c>
      <c r="I98" s="172">
        <v>5653163.4000000004</v>
      </c>
      <c r="J98" s="173">
        <v>155993.64000000001</v>
      </c>
    </row>
    <row r="99" spans="2:10" x14ac:dyDescent="0.2">
      <c r="B99" s="170" t="s">
        <v>117</v>
      </c>
      <c r="C99" s="170" t="s">
        <v>116</v>
      </c>
      <c r="D99" s="170" t="s">
        <v>116</v>
      </c>
      <c r="E99" s="170" t="s">
        <v>100</v>
      </c>
      <c r="F99" s="170" t="s">
        <v>101</v>
      </c>
      <c r="G99" s="171" t="s">
        <v>104</v>
      </c>
      <c r="H99" s="172">
        <v>722.33</v>
      </c>
      <c r="I99" s="172">
        <v>862381</v>
      </c>
      <c r="J99" s="173">
        <v>29661.7</v>
      </c>
    </row>
    <row r="100" spans="2:10" x14ac:dyDescent="0.2">
      <c r="B100" s="170" t="s">
        <v>117</v>
      </c>
      <c r="C100" s="170" t="s">
        <v>116</v>
      </c>
      <c r="D100" s="170" t="s">
        <v>116</v>
      </c>
      <c r="E100" s="170" t="s">
        <v>100</v>
      </c>
      <c r="F100" s="170" t="s">
        <v>105</v>
      </c>
      <c r="G100" s="171" t="s">
        <v>105</v>
      </c>
      <c r="H100" s="172">
        <v>5233.76</v>
      </c>
      <c r="I100" s="172">
        <v>7442496.0899999999</v>
      </c>
      <c r="J100" s="173">
        <v>91777.94</v>
      </c>
    </row>
    <row r="101" spans="2:10" x14ac:dyDescent="0.2">
      <c r="B101" s="170" t="s">
        <v>117</v>
      </c>
      <c r="C101" s="170" t="s">
        <v>116</v>
      </c>
      <c r="D101" s="170" t="s">
        <v>116</v>
      </c>
      <c r="E101" s="170" t="s">
        <v>100</v>
      </c>
      <c r="F101" s="170" t="s">
        <v>101</v>
      </c>
      <c r="G101" s="171" t="s">
        <v>102</v>
      </c>
      <c r="H101" s="172">
        <v>2358.08</v>
      </c>
      <c r="I101" s="172">
        <v>1146567.81</v>
      </c>
      <c r="J101" s="173">
        <v>30057.71</v>
      </c>
    </row>
    <row r="102" spans="2:10" x14ac:dyDescent="0.2">
      <c r="B102" s="170" t="s">
        <v>117</v>
      </c>
      <c r="C102" s="170" t="s">
        <v>116</v>
      </c>
      <c r="D102" s="170" t="s">
        <v>116</v>
      </c>
      <c r="E102" s="170" t="s">
        <v>100</v>
      </c>
      <c r="F102" s="170" t="s">
        <v>101</v>
      </c>
      <c r="G102" s="171" t="s">
        <v>103</v>
      </c>
      <c r="H102" s="172">
        <v>130.58000000000001</v>
      </c>
      <c r="I102" s="172">
        <v>50439.42</v>
      </c>
      <c r="J102" s="173">
        <v>2876.48</v>
      </c>
    </row>
    <row r="103" spans="2:10" x14ac:dyDescent="0.2">
      <c r="B103" s="170" t="s">
        <v>117</v>
      </c>
      <c r="C103" s="170" t="s">
        <v>116</v>
      </c>
      <c r="D103" s="170" t="s">
        <v>116</v>
      </c>
      <c r="E103" s="170" t="s">
        <v>100</v>
      </c>
      <c r="F103" s="170" t="s">
        <v>101</v>
      </c>
      <c r="G103" s="171" t="s">
        <v>104</v>
      </c>
      <c r="H103" s="172">
        <v>0</v>
      </c>
      <c r="I103" s="172">
        <v>0</v>
      </c>
      <c r="J103" s="173">
        <v>0</v>
      </c>
    </row>
    <row r="104" spans="2:10" x14ac:dyDescent="0.2">
      <c r="B104" s="170" t="s">
        <v>117</v>
      </c>
      <c r="C104" s="170" t="s">
        <v>116</v>
      </c>
      <c r="D104" s="170" t="s">
        <v>116</v>
      </c>
      <c r="E104" s="170" t="s">
        <v>100</v>
      </c>
      <c r="F104" s="170" t="s">
        <v>105</v>
      </c>
      <c r="G104" s="171" t="s">
        <v>105</v>
      </c>
      <c r="H104" s="172">
        <v>23.04</v>
      </c>
      <c r="I104" s="172">
        <v>13832.21</v>
      </c>
      <c r="J104" s="173">
        <v>326.23</v>
      </c>
    </row>
    <row r="105" spans="2:10" x14ac:dyDescent="0.2">
      <c r="B105" s="170" t="s">
        <v>118</v>
      </c>
      <c r="C105" s="170" t="s">
        <v>116</v>
      </c>
      <c r="D105" s="170" t="s">
        <v>116</v>
      </c>
      <c r="E105" s="170" t="s">
        <v>100</v>
      </c>
      <c r="F105" s="170" t="s">
        <v>101</v>
      </c>
      <c r="G105" s="171" t="s">
        <v>102</v>
      </c>
      <c r="H105" s="172">
        <v>5535.43</v>
      </c>
      <c r="I105" s="172">
        <v>6442495.5099999998</v>
      </c>
      <c r="J105" s="173">
        <v>132103.60999999999</v>
      </c>
    </row>
    <row r="106" spans="2:10" x14ac:dyDescent="0.2">
      <c r="B106" s="170" t="s">
        <v>118</v>
      </c>
      <c r="C106" s="170" t="s">
        <v>116</v>
      </c>
      <c r="D106" s="170" t="s">
        <v>116</v>
      </c>
      <c r="E106" s="170" t="s">
        <v>100</v>
      </c>
      <c r="F106" s="170" t="s">
        <v>101</v>
      </c>
      <c r="G106" s="171" t="s">
        <v>103</v>
      </c>
      <c r="H106" s="172">
        <v>1809.52</v>
      </c>
      <c r="I106" s="172">
        <v>1704034.52</v>
      </c>
      <c r="J106" s="173">
        <v>60726.42</v>
      </c>
    </row>
    <row r="107" spans="2:10" x14ac:dyDescent="0.2">
      <c r="B107" s="170" t="s">
        <v>118</v>
      </c>
      <c r="C107" s="170" t="s">
        <v>116</v>
      </c>
      <c r="D107" s="170" t="s">
        <v>116</v>
      </c>
      <c r="E107" s="170" t="s">
        <v>100</v>
      </c>
      <c r="F107" s="170" t="s">
        <v>101</v>
      </c>
      <c r="G107" s="171" t="s">
        <v>104</v>
      </c>
      <c r="H107" s="172">
        <v>697.13</v>
      </c>
      <c r="I107" s="172">
        <v>1023894.54</v>
      </c>
      <c r="J107" s="173">
        <v>38144.230000000003</v>
      </c>
    </row>
    <row r="108" spans="2:10" x14ac:dyDescent="0.2">
      <c r="B108" s="170" t="s">
        <v>118</v>
      </c>
      <c r="C108" s="170" t="s">
        <v>116</v>
      </c>
      <c r="D108" s="170" t="s">
        <v>116</v>
      </c>
      <c r="E108" s="170" t="s">
        <v>100</v>
      </c>
      <c r="F108" s="170" t="s">
        <v>105</v>
      </c>
      <c r="G108" s="171" t="s">
        <v>105</v>
      </c>
      <c r="H108" s="172">
        <v>1355.96</v>
      </c>
      <c r="I108" s="172">
        <v>1566287.63</v>
      </c>
      <c r="J108" s="173">
        <v>25497.59</v>
      </c>
    </row>
    <row r="109" spans="2:10" x14ac:dyDescent="0.2">
      <c r="B109" s="170" t="s">
        <v>118</v>
      </c>
      <c r="C109" s="170" t="s">
        <v>116</v>
      </c>
      <c r="D109" s="170" t="s">
        <v>116</v>
      </c>
      <c r="E109" s="170" t="s">
        <v>100</v>
      </c>
      <c r="F109" s="170" t="s">
        <v>101</v>
      </c>
      <c r="G109" s="171" t="s">
        <v>102</v>
      </c>
      <c r="H109" s="172">
        <v>5134.84</v>
      </c>
      <c r="I109" s="172">
        <v>2793032.77</v>
      </c>
      <c r="J109" s="173">
        <v>113832.97</v>
      </c>
    </row>
    <row r="110" spans="2:10" x14ac:dyDescent="0.2">
      <c r="B110" s="170" t="s">
        <v>118</v>
      </c>
      <c r="C110" s="170" t="s">
        <v>116</v>
      </c>
      <c r="D110" s="170" t="s">
        <v>116</v>
      </c>
      <c r="E110" s="170" t="s">
        <v>100</v>
      </c>
      <c r="F110" s="170" t="s">
        <v>101</v>
      </c>
      <c r="G110" s="171" t="s">
        <v>103</v>
      </c>
      <c r="H110" s="172">
        <v>284.33999999999997</v>
      </c>
      <c r="I110" s="172">
        <v>117551.55</v>
      </c>
      <c r="J110" s="173">
        <v>8944.9599999999991</v>
      </c>
    </row>
    <row r="111" spans="2:10" x14ac:dyDescent="0.2">
      <c r="B111" s="170" t="s">
        <v>118</v>
      </c>
      <c r="C111" s="170" t="s">
        <v>116</v>
      </c>
      <c r="D111" s="170" t="s">
        <v>116</v>
      </c>
      <c r="E111" s="170" t="s">
        <v>100</v>
      </c>
      <c r="F111" s="170" t="s">
        <v>101</v>
      </c>
      <c r="G111" s="171" t="s">
        <v>104</v>
      </c>
      <c r="H111" s="172">
        <v>0</v>
      </c>
      <c r="I111" s="172">
        <v>0</v>
      </c>
      <c r="J111" s="173">
        <v>0</v>
      </c>
    </row>
    <row r="112" spans="2:10" x14ac:dyDescent="0.2">
      <c r="B112" s="170" t="s">
        <v>118</v>
      </c>
      <c r="C112" s="170" t="s">
        <v>116</v>
      </c>
      <c r="D112" s="170" t="s">
        <v>116</v>
      </c>
      <c r="E112" s="170" t="s">
        <v>100</v>
      </c>
      <c r="F112" s="170" t="s">
        <v>105</v>
      </c>
      <c r="G112" s="171" t="s">
        <v>105</v>
      </c>
      <c r="H112" s="172">
        <v>50.18</v>
      </c>
      <c r="I112" s="172">
        <v>23159.15</v>
      </c>
      <c r="J112" s="173">
        <v>741.3</v>
      </c>
    </row>
    <row r="113" spans="2:10" x14ac:dyDescent="0.2">
      <c r="B113" s="170" t="s">
        <v>119</v>
      </c>
      <c r="C113" s="170" t="s">
        <v>116</v>
      </c>
      <c r="D113" s="170" t="s">
        <v>116</v>
      </c>
      <c r="E113" s="170" t="s">
        <v>100</v>
      </c>
      <c r="F113" s="170" t="s">
        <v>101</v>
      </c>
      <c r="G113" s="171" t="s">
        <v>102</v>
      </c>
      <c r="H113" s="172">
        <v>4198.43</v>
      </c>
      <c r="I113" s="172">
        <v>4803791.8899999997</v>
      </c>
      <c r="J113" s="173">
        <v>52558.71</v>
      </c>
    </row>
    <row r="114" spans="2:10" x14ac:dyDescent="0.2">
      <c r="B114" s="170" t="s">
        <v>119</v>
      </c>
      <c r="C114" s="170" t="s">
        <v>116</v>
      </c>
      <c r="D114" s="170" t="s">
        <v>116</v>
      </c>
      <c r="E114" s="170" t="s">
        <v>100</v>
      </c>
      <c r="F114" s="170" t="s">
        <v>101</v>
      </c>
      <c r="G114" s="171" t="s">
        <v>103</v>
      </c>
      <c r="H114" s="172">
        <v>2145.46</v>
      </c>
      <c r="I114" s="172">
        <v>2143065.79</v>
      </c>
      <c r="J114" s="173">
        <v>46622.05</v>
      </c>
    </row>
    <row r="115" spans="2:10" x14ac:dyDescent="0.2">
      <c r="B115" s="170" t="s">
        <v>119</v>
      </c>
      <c r="C115" s="170" t="s">
        <v>116</v>
      </c>
      <c r="D115" s="170" t="s">
        <v>116</v>
      </c>
      <c r="E115" s="170" t="s">
        <v>100</v>
      </c>
      <c r="F115" s="170" t="s">
        <v>101</v>
      </c>
      <c r="G115" s="171" t="s">
        <v>104</v>
      </c>
      <c r="H115" s="172">
        <v>543.6</v>
      </c>
      <c r="I115" s="172">
        <v>231150.89</v>
      </c>
      <c r="J115" s="173">
        <v>2387.4</v>
      </c>
    </row>
    <row r="116" spans="2:10" x14ac:dyDescent="0.2">
      <c r="B116" s="170" t="s">
        <v>119</v>
      </c>
      <c r="C116" s="170" t="s">
        <v>116</v>
      </c>
      <c r="D116" s="170" t="s">
        <v>116</v>
      </c>
      <c r="E116" s="170" t="s">
        <v>100</v>
      </c>
      <c r="F116" s="170" t="s">
        <v>105</v>
      </c>
      <c r="G116" s="171" t="s">
        <v>105</v>
      </c>
      <c r="H116" s="172">
        <v>1726.98</v>
      </c>
      <c r="I116" s="172">
        <v>2781895.97</v>
      </c>
      <c r="J116" s="173">
        <v>22067.15</v>
      </c>
    </row>
    <row r="117" spans="2:10" x14ac:dyDescent="0.2">
      <c r="B117" s="170" t="s">
        <v>119</v>
      </c>
      <c r="C117" s="170" t="s">
        <v>116</v>
      </c>
      <c r="D117" s="170" t="s">
        <v>116</v>
      </c>
      <c r="E117" s="170" t="s">
        <v>100</v>
      </c>
      <c r="F117" s="170" t="s">
        <v>101</v>
      </c>
      <c r="G117" s="171" t="s">
        <v>102</v>
      </c>
      <c r="H117" s="172">
        <v>2974.59</v>
      </c>
      <c r="I117" s="172">
        <v>1529022.1</v>
      </c>
      <c r="J117" s="173">
        <v>31350.26</v>
      </c>
    </row>
    <row r="118" spans="2:10" x14ac:dyDescent="0.2">
      <c r="B118" s="170" t="s">
        <v>119</v>
      </c>
      <c r="C118" s="170" t="s">
        <v>116</v>
      </c>
      <c r="D118" s="170" t="s">
        <v>116</v>
      </c>
      <c r="E118" s="170" t="s">
        <v>100</v>
      </c>
      <c r="F118" s="170" t="s">
        <v>101</v>
      </c>
      <c r="G118" s="171" t="s">
        <v>103</v>
      </c>
      <c r="H118" s="172">
        <v>164.72</v>
      </c>
      <c r="I118" s="172">
        <v>91916.24</v>
      </c>
      <c r="J118" s="173">
        <v>3653.13</v>
      </c>
    </row>
    <row r="119" spans="2:10" x14ac:dyDescent="0.2">
      <c r="B119" s="170" t="s">
        <v>119</v>
      </c>
      <c r="C119" s="170" t="s">
        <v>116</v>
      </c>
      <c r="D119" s="170" t="s">
        <v>116</v>
      </c>
      <c r="E119" s="170" t="s">
        <v>100</v>
      </c>
      <c r="F119" s="170" t="s">
        <v>101</v>
      </c>
      <c r="G119" s="171" t="s">
        <v>104</v>
      </c>
      <c r="H119" s="172">
        <v>0</v>
      </c>
      <c r="I119" s="172">
        <v>0</v>
      </c>
      <c r="J119" s="173">
        <v>0</v>
      </c>
    </row>
    <row r="120" spans="2:10" x14ac:dyDescent="0.2">
      <c r="B120" s="170" t="s">
        <v>119</v>
      </c>
      <c r="C120" s="170" t="s">
        <v>116</v>
      </c>
      <c r="D120" s="170" t="s">
        <v>116</v>
      </c>
      <c r="E120" s="170" t="s">
        <v>100</v>
      </c>
      <c r="F120" s="170" t="s">
        <v>105</v>
      </c>
      <c r="G120" s="171" t="s">
        <v>105</v>
      </c>
      <c r="H120" s="172">
        <v>29.07</v>
      </c>
      <c r="I120" s="172">
        <v>21934.799999999999</v>
      </c>
      <c r="J120" s="173">
        <v>407.38</v>
      </c>
    </row>
    <row r="121" spans="2:10" x14ac:dyDescent="0.2">
      <c r="B121" s="170" t="s">
        <v>169</v>
      </c>
      <c r="C121" s="170" t="s">
        <v>116</v>
      </c>
      <c r="D121" s="170" t="s">
        <v>116</v>
      </c>
      <c r="E121" s="170" t="s">
        <v>100</v>
      </c>
      <c r="F121" s="170" t="s">
        <v>101</v>
      </c>
      <c r="G121" s="171" t="s">
        <v>102</v>
      </c>
      <c r="H121" s="172">
        <v>1603.8</v>
      </c>
      <c r="I121" s="172">
        <v>1822379.08</v>
      </c>
      <c r="J121" s="173">
        <v>22590.28</v>
      </c>
    </row>
    <row r="122" spans="2:10" x14ac:dyDescent="0.2">
      <c r="B122" s="170" t="s">
        <v>169</v>
      </c>
      <c r="C122" s="170" t="s">
        <v>116</v>
      </c>
      <c r="D122" s="170" t="s">
        <v>116</v>
      </c>
      <c r="E122" s="170" t="s">
        <v>100</v>
      </c>
      <c r="F122" s="170" t="s">
        <v>101</v>
      </c>
      <c r="G122" s="171" t="s">
        <v>103</v>
      </c>
      <c r="H122" s="172">
        <v>1108.79</v>
      </c>
      <c r="I122" s="172">
        <v>847896.33</v>
      </c>
      <c r="J122" s="173">
        <v>36391.32</v>
      </c>
    </row>
    <row r="123" spans="2:10" x14ac:dyDescent="0.2">
      <c r="B123" s="170" t="s">
        <v>169</v>
      </c>
      <c r="C123" s="170" t="s">
        <v>116</v>
      </c>
      <c r="D123" s="170" t="s">
        <v>116</v>
      </c>
      <c r="E123" s="170" t="s">
        <v>100</v>
      </c>
      <c r="F123" s="170" t="s">
        <v>101</v>
      </c>
      <c r="G123" s="171" t="s">
        <v>104</v>
      </c>
      <c r="H123" s="172">
        <v>318.24</v>
      </c>
      <c r="I123" s="172">
        <v>367146.17</v>
      </c>
      <c r="J123" s="173">
        <v>15949.67</v>
      </c>
    </row>
    <row r="124" spans="2:10" x14ac:dyDescent="0.2">
      <c r="B124" s="170" t="s">
        <v>169</v>
      </c>
      <c r="C124" s="170" t="s">
        <v>116</v>
      </c>
      <c r="D124" s="170" t="s">
        <v>116</v>
      </c>
      <c r="E124" s="170" t="s">
        <v>100</v>
      </c>
      <c r="F124" s="170" t="s">
        <v>105</v>
      </c>
      <c r="G124" s="171" t="s">
        <v>105</v>
      </c>
      <c r="H124" s="172">
        <v>1648.36</v>
      </c>
      <c r="I124" s="172">
        <v>2338951.1</v>
      </c>
      <c r="J124" s="173">
        <v>32160.59</v>
      </c>
    </row>
    <row r="125" spans="2:10" x14ac:dyDescent="0.2">
      <c r="B125" s="170" t="s">
        <v>169</v>
      </c>
      <c r="C125" s="170" t="s">
        <v>116</v>
      </c>
      <c r="D125" s="170" t="s">
        <v>116</v>
      </c>
      <c r="E125" s="170" t="s">
        <v>100</v>
      </c>
      <c r="F125" s="170" t="s">
        <v>101</v>
      </c>
      <c r="G125" s="171" t="s">
        <v>102</v>
      </c>
      <c r="H125" s="172">
        <v>1223.78</v>
      </c>
      <c r="I125" s="172">
        <v>600724.68999999994</v>
      </c>
      <c r="J125" s="173">
        <v>17206.099999999999</v>
      </c>
    </row>
    <row r="126" spans="2:10" x14ac:dyDescent="0.2">
      <c r="B126" s="170" t="s">
        <v>169</v>
      </c>
      <c r="C126" s="170" t="s">
        <v>116</v>
      </c>
      <c r="D126" s="170" t="s">
        <v>116</v>
      </c>
      <c r="E126" s="170" t="s">
        <v>100</v>
      </c>
      <c r="F126" s="170" t="s">
        <v>101</v>
      </c>
      <c r="G126" s="171" t="s">
        <v>103</v>
      </c>
      <c r="H126" s="172">
        <v>67.77</v>
      </c>
      <c r="I126" s="172">
        <v>23381.58</v>
      </c>
      <c r="J126" s="173">
        <v>1572.02</v>
      </c>
    </row>
    <row r="127" spans="2:10" x14ac:dyDescent="0.2">
      <c r="B127" s="170" t="s">
        <v>169</v>
      </c>
      <c r="C127" s="170" t="s">
        <v>116</v>
      </c>
      <c r="D127" s="170" t="s">
        <v>116</v>
      </c>
      <c r="E127" s="170" t="s">
        <v>100</v>
      </c>
      <c r="F127" s="170" t="s">
        <v>101</v>
      </c>
      <c r="G127" s="171" t="s">
        <v>104</v>
      </c>
      <c r="H127" s="172">
        <v>0</v>
      </c>
      <c r="I127" s="172">
        <v>0</v>
      </c>
      <c r="J127" s="173">
        <v>0</v>
      </c>
    </row>
    <row r="128" spans="2:10" x14ac:dyDescent="0.2">
      <c r="B128" s="170" t="s">
        <v>169</v>
      </c>
      <c r="C128" s="170" t="s">
        <v>116</v>
      </c>
      <c r="D128" s="170" t="s">
        <v>116</v>
      </c>
      <c r="E128" s="170" t="s">
        <v>100</v>
      </c>
      <c r="F128" s="170" t="s">
        <v>105</v>
      </c>
      <c r="G128" s="171" t="s">
        <v>105</v>
      </c>
      <c r="H128" s="172">
        <v>11.96</v>
      </c>
      <c r="I128" s="172">
        <v>7352.64</v>
      </c>
      <c r="J128" s="173">
        <v>188.71</v>
      </c>
    </row>
    <row r="129" spans="2:10" x14ac:dyDescent="0.2">
      <c r="B129" s="170" t="s">
        <v>120</v>
      </c>
      <c r="C129" s="170" t="s">
        <v>116</v>
      </c>
      <c r="D129" s="170" t="s">
        <v>116</v>
      </c>
      <c r="E129" s="170" t="s">
        <v>100</v>
      </c>
      <c r="F129" s="170" t="s">
        <v>101</v>
      </c>
      <c r="G129" s="171" t="s">
        <v>102</v>
      </c>
      <c r="H129" s="172">
        <v>8179.91</v>
      </c>
      <c r="I129" s="172">
        <v>8514022.1500000004</v>
      </c>
      <c r="J129" s="173">
        <v>139901.37</v>
      </c>
    </row>
    <row r="130" spans="2:10" x14ac:dyDescent="0.2">
      <c r="B130" s="170" t="s">
        <v>120</v>
      </c>
      <c r="C130" s="170" t="s">
        <v>116</v>
      </c>
      <c r="D130" s="170" t="s">
        <v>116</v>
      </c>
      <c r="E130" s="170" t="s">
        <v>100</v>
      </c>
      <c r="F130" s="170" t="s">
        <v>101</v>
      </c>
      <c r="G130" s="171" t="s">
        <v>103</v>
      </c>
      <c r="H130" s="172">
        <v>5581.63</v>
      </c>
      <c r="I130" s="172">
        <v>5546480.0800000001</v>
      </c>
      <c r="J130" s="173">
        <v>195603.3</v>
      </c>
    </row>
    <row r="131" spans="2:10" x14ac:dyDescent="0.2">
      <c r="B131" s="170" t="s">
        <v>120</v>
      </c>
      <c r="C131" s="170" t="s">
        <v>116</v>
      </c>
      <c r="D131" s="170" t="s">
        <v>116</v>
      </c>
      <c r="E131" s="170" t="s">
        <v>100</v>
      </c>
      <c r="F131" s="170" t="s">
        <v>101</v>
      </c>
      <c r="G131" s="171" t="s">
        <v>104</v>
      </c>
      <c r="H131" s="172">
        <v>1196.8900000000001</v>
      </c>
      <c r="I131" s="172">
        <v>1499015.86</v>
      </c>
      <c r="J131" s="173">
        <v>48218.09</v>
      </c>
    </row>
    <row r="132" spans="2:10" x14ac:dyDescent="0.2">
      <c r="B132" s="170" t="s">
        <v>120</v>
      </c>
      <c r="C132" s="170" t="s">
        <v>116</v>
      </c>
      <c r="D132" s="170" t="s">
        <v>116</v>
      </c>
      <c r="E132" s="170" t="s">
        <v>100</v>
      </c>
      <c r="F132" s="170" t="s">
        <v>105</v>
      </c>
      <c r="G132" s="171" t="s">
        <v>105</v>
      </c>
      <c r="H132" s="172">
        <v>4377.7</v>
      </c>
      <c r="I132" s="172">
        <v>7362308.5999999996</v>
      </c>
      <c r="J132" s="173">
        <v>80852.14</v>
      </c>
    </row>
    <row r="133" spans="2:10" x14ac:dyDescent="0.2">
      <c r="B133" s="170" t="s">
        <v>120</v>
      </c>
      <c r="C133" s="170" t="s">
        <v>116</v>
      </c>
      <c r="D133" s="170" t="s">
        <v>116</v>
      </c>
      <c r="E133" s="170" t="s">
        <v>100</v>
      </c>
      <c r="F133" s="170" t="s">
        <v>101</v>
      </c>
      <c r="G133" s="171" t="s">
        <v>102</v>
      </c>
      <c r="H133" s="172">
        <v>6683.96</v>
      </c>
      <c r="I133" s="172">
        <v>3223774.73</v>
      </c>
      <c r="J133" s="173">
        <v>108899.96</v>
      </c>
    </row>
    <row r="134" spans="2:10" x14ac:dyDescent="0.2">
      <c r="B134" s="170" t="s">
        <v>120</v>
      </c>
      <c r="C134" s="170" t="s">
        <v>116</v>
      </c>
      <c r="D134" s="170" t="s">
        <v>116</v>
      </c>
      <c r="E134" s="170" t="s">
        <v>100</v>
      </c>
      <c r="F134" s="170" t="s">
        <v>101</v>
      </c>
      <c r="G134" s="171" t="s">
        <v>103</v>
      </c>
      <c r="H134" s="172">
        <v>370.12</v>
      </c>
      <c r="I134" s="172">
        <v>151930.85</v>
      </c>
      <c r="J134" s="173">
        <v>8102.87</v>
      </c>
    </row>
    <row r="135" spans="2:10" x14ac:dyDescent="0.2">
      <c r="B135" s="170" t="s">
        <v>120</v>
      </c>
      <c r="C135" s="170" t="s">
        <v>116</v>
      </c>
      <c r="D135" s="170" t="s">
        <v>116</v>
      </c>
      <c r="E135" s="170" t="s">
        <v>100</v>
      </c>
      <c r="F135" s="170" t="s">
        <v>101</v>
      </c>
      <c r="G135" s="171" t="s">
        <v>104</v>
      </c>
      <c r="H135" s="172">
        <v>0</v>
      </c>
      <c r="I135" s="172">
        <v>0</v>
      </c>
      <c r="J135" s="173">
        <v>0</v>
      </c>
    </row>
    <row r="136" spans="2:10" x14ac:dyDescent="0.2">
      <c r="B136" s="170" t="s">
        <v>120</v>
      </c>
      <c r="C136" s="170" t="s">
        <v>116</v>
      </c>
      <c r="D136" s="170" t="s">
        <v>116</v>
      </c>
      <c r="E136" s="170" t="s">
        <v>100</v>
      </c>
      <c r="F136" s="170" t="s">
        <v>105</v>
      </c>
      <c r="G136" s="171" t="s">
        <v>105</v>
      </c>
      <c r="H136" s="172">
        <v>65.319999999999993</v>
      </c>
      <c r="I136" s="172">
        <v>49084.77</v>
      </c>
      <c r="J136" s="173">
        <v>1080.42</v>
      </c>
    </row>
    <row r="137" spans="2:10" x14ac:dyDescent="0.2">
      <c r="B137" s="170" t="s">
        <v>121</v>
      </c>
      <c r="C137" s="170" t="s">
        <v>122</v>
      </c>
      <c r="D137" s="170" t="s">
        <v>123</v>
      </c>
      <c r="E137" s="170" t="s">
        <v>100</v>
      </c>
      <c r="F137" s="170" t="s">
        <v>101</v>
      </c>
      <c r="G137" s="171" t="s">
        <v>102</v>
      </c>
      <c r="H137" s="172">
        <v>7250.66</v>
      </c>
      <c r="I137" s="172">
        <v>6990383.0899999999</v>
      </c>
      <c r="J137" s="173">
        <v>71086.42</v>
      </c>
    </row>
    <row r="138" spans="2:10" x14ac:dyDescent="0.2">
      <c r="B138" s="170" t="s">
        <v>121</v>
      </c>
      <c r="C138" s="170" t="s">
        <v>122</v>
      </c>
      <c r="D138" s="170" t="s">
        <v>123</v>
      </c>
      <c r="E138" s="170" t="s">
        <v>100</v>
      </c>
      <c r="F138" s="170" t="s">
        <v>101</v>
      </c>
      <c r="G138" s="171" t="s">
        <v>103</v>
      </c>
      <c r="H138" s="172">
        <v>3015.26</v>
      </c>
      <c r="I138" s="172">
        <v>3673625.52</v>
      </c>
      <c r="J138" s="173">
        <v>102965.75</v>
      </c>
    </row>
    <row r="139" spans="2:10" x14ac:dyDescent="0.2">
      <c r="B139" s="170" t="s">
        <v>121</v>
      </c>
      <c r="C139" s="170" t="s">
        <v>122</v>
      </c>
      <c r="D139" s="170" t="s">
        <v>123</v>
      </c>
      <c r="E139" s="170" t="s">
        <v>100</v>
      </c>
      <c r="F139" s="170" t="s">
        <v>101</v>
      </c>
      <c r="G139" s="171" t="s">
        <v>104</v>
      </c>
      <c r="H139" s="172">
        <v>1558.05</v>
      </c>
      <c r="I139" s="172">
        <v>522629.86</v>
      </c>
      <c r="J139" s="173">
        <v>4525.45</v>
      </c>
    </row>
    <row r="140" spans="2:10" x14ac:dyDescent="0.2">
      <c r="B140" s="170" t="s">
        <v>121</v>
      </c>
      <c r="C140" s="170" t="s">
        <v>122</v>
      </c>
      <c r="D140" s="170" t="s">
        <v>123</v>
      </c>
      <c r="E140" s="170" t="s">
        <v>100</v>
      </c>
      <c r="F140" s="170" t="s">
        <v>105</v>
      </c>
      <c r="G140" s="171" t="s">
        <v>105</v>
      </c>
      <c r="H140" s="172">
        <v>715.5</v>
      </c>
      <c r="I140" s="172">
        <v>859112.58</v>
      </c>
      <c r="J140" s="173">
        <v>6528.21</v>
      </c>
    </row>
    <row r="141" spans="2:10" x14ac:dyDescent="0.2">
      <c r="B141" s="170" t="s">
        <v>121</v>
      </c>
      <c r="C141" s="170" t="s">
        <v>122</v>
      </c>
      <c r="D141" s="170" t="s">
        <v>123</v>
      </c>
      <c r="E141" s="170" t="s">
        <v>100</v>
      </c>
      <c r="F141" s="170" t="s">
        <v>101</v>
      </c>
      <c r="G141" s="171" t="s">
        <v>102</v>
      </c>
      <c r="H141" s="172">
        <v>1183.29</v>
      </c>
      <c r="I141" s="172">
        <v>693222.19</v>
      </c>
      <c r="J141" s="173">
        <v>10443.99</v>
      </c>
    </row>
    <row r="142" spans="2:10" x14ac:dyDescent="0.2">
      <c r="B142" s="170" t="s">
        <v>121</v>
      </c>
      <c r="C142" s="170" t="s">
        <v>122</v>
      </c>
      <c r="D142" s="170" t="s">
        <v>123</v>
      </c>
      <c r="E142" s="170" t="s">
        <v>100</v>
      </c>
      <c r="F142" s="170" t="s">
        <v>101</v>
      </c>
      <c r="G142" s="171" t="s">
        <v>103</v>
      </c>
      <c r="H142" s="172">
        <v>139.21</v>
      </c>
      <c r="I142" s="172">
        <v>78954.320000000007</v>
      </c>
      <c r="J142" s="173">
        <v>4132.04</v>
      </c>
    </row>
    <row r="143" spans="2:10" x14ac:dyDescent="0.2">
      <c r="B143" s="170" t="s">
        <v>121</v>
      </c>
      <c r="C143" s="170" t="s">
        <v>122</v>
      </c>
      <c r="D143" s="170" t="s">
        <v>123</v>
      </c>
      <c r="E143" s="170" t="s">
        <v>100</v>
      </c>
      <c r="F143" s="170" t="s">
        <v>101</v>
      </c>
      <c r="G143" s="171" t="s">
        <v>104</v>
      </c>
      <c r="H143" s="172">
        <v>0</v>
      </c>
      <c r="I143" s="172">
        <v>0</v>
      </c>
      <c r="J143" s="173">
        <v>0</v>
      </c>
    </row>
    <row r="144" spans="2:10" x14ac:dyDescent="0.2">
      <c r="B144" s="170" t="s">
        <v>121</v>
      </c>
      <c r="C144" s="170" t="s">
        <v>122</v>
      </c>
      <c r="D144" s="170" t="s">
        <v>123</v>
      </c>
      <c r="E144" s="170" t="s">
        <v>100</v>
      </c>
      <c r="F144" s="170" t="s">
        <v>105</v>
      </c>
      <c r="G144" s="171" t="s">
        <v>105</v>
      </c>
      <c r="H144" s="172">
        <v>104.41</v>
      </c>
      <c r="I144" s="172">
        <v>87010.1</v>
      </c>
      <c r="J144" s="173">
        <v>1293.0999999999999</v>
      </c>
    </row>
    <row r="145" spans="2:10" x14ac:dyDescent="0.2">
      <c r="B145" s="170" t="s">
        <v>124</v>
      </c>
      <c r="C145" s="170" t="s">
        <v>122</v>
      </c>
      <c r="D145" s="170" t="s">
        <v>123</v>
      </c>
      <c r="E145" s="170" t="s">
        <v>100</v>
      </c>
      <c r="F145" s="170" t="s">
        <v>101</v>
      </c>
      <c r="G145" s="171" t="s">
        <v>102</v>
      </c>
      <c r="H145" s="172">
        <v>1759.5</v>
      </c>
      <c r="I145" s="172">
        <v>2558987.67</v>
      </c>
      <c r="J145" s="173">
        <v>17159.919999999998</v>
      </c>
    </row>
    <row r="146" spans="2:10" x14ac:dyDescent="0.2">
      <c r="B146" s="170" t="s">
        <v>124</v>
      </c>
      <c r="C146" s="170" t="s">
        <v>122</v>
      </c>
      <c r="D146" s="170" t="s">
        <v>123</v>
      </c>
      <c r="E146" s="170" t="s">
        <v>100</v>
      </c>
      <c r="F146" s="170" t="s">
        <v>101</v>
      </c>
      <c r="G146" s="171" t="s">
        <v>103</v>
      </c>
      <c r="H146" s="172">
        <v>251.54</v>
      </c>
      <c r="I146" s="172">
        <v>415862.33</v>
      </c>
      <c r="J146" s="173">
        <v>11341.96</v>
      </c>
    </row>
    <row r="147" spans="2:10" x14ac:dyDescent="0.2">
      <c r="B147" s="170" t="s">
        <v>124</v>
      </c>
      <c r="C147" s="170" t="s">
        <v>122</v>
      </c>
      <c r="D147" s="170" t="s">
        <v>123</v>
      </c>
      <c r="E147" s="170" t="s">
        <v>100</v>
      </c>
      <c r="F147" s="170" t="s">
        <v>101</v>
      </c>
      <c r="G147" s="171" t="s">
        <v>104</v>
      </c>
      <c r="H147" s="172">
        <v>148.63</v>
      </c>
      <c r="I147" s="172">
        <v>188466.25</v>
      </c>
      <c r="J147" s="173">
        <v>2926.96</v>
      </c>
    </row>
    <row r="148" spans="2:10" x14ac:dyDescent="0.2">
      <c r="B148" s="170" t="s">
        <v>124</v>
      </c>
      <c r="C148" s="170" t="s">
        <v>122</v>
      </c>
      <c r="D148" s="170" t="s">
        <v>123</v>
      </c>
      <c r="E148" s="170" t="s">
        <v>100</v>
      </c>
      <c r="F148" s="170" t="s">
        <v>105</v>
      </c>
      <c r="G148" s="171" t="s">
        <v>105</v>
      </c>
      <c r="H148" s="172">
        <v>3678.52</v>
      </c>
      <c r="I148" s="172">
        <v>6142481.8799999999</v>
      </c>
      <c r="J148" s="173">
        <v>61649.78</v>
      </c>
    </row>
    <row r="149" spans="2:10" x14ac:dyDescent="0.2">
      <c r="B149" s="170" t="s">
        <v>124</v>
      </c>
      <c r="C149" s="170" t="s">
        <v>122</v>
      </c>
      <c r="D149" s="170" t="s">
        <v>123</v>
      </c>
      <c r="E149" s="170" t="s">
        <v>100</v>
      </c>
      <c r="F149" s="170" t="s">
        <v>101</v>
      </c>
      <c r="G149" s="171" t="s">
        <v>102</v>
      </c>
      <c r="H149" s="172">
        <v>432.68</v>
      </c>
      <c r="I149" s="172">
        <v>350608.29</v>
      </c>
      <c r="J149" s="173">
        <v>4773.29</v>
      </c>
    </row>
    <row r="150" spans="2:10" x14ac:dyDescent="0.2">
      <c r="B150" s="170" t="s">
        <v>124</v>
      </c>
      <c r="C150" s="170" t="s">
        <v>122</v>
      </c>
      <c r="D150" s="170" t="s">
        <v>123</v>
      </c>
      <c r="E150" s="170" t="s">
        <v>100</v>
      </c>
      <c r="F150" s="170" t="s">
        <v>101</v>
      </c>
      <c r="G150" s="171" t="s">
        <v>103</v>
      </c>
      <c r="H150" s="172">
        <v>50.9</v>
      </c>
      <c r="I150" s="172">
        <v>39603.42</v>
      </c>
      <c r="J150" s="173">
        <v>1977.76</v>
      </c>
    </row>
    <row r="151" spans="2:10" x14ac:dyDescent="0.2">
      <c r="B151" s="170" t="s">
        <v>124</v>
      </c>
      <c r="C151" s="170" t="s">
        <v>122</v>
      </c>
      <c r="D151" s="170" t="s">
        <v>123</v>
      </c>
      <c r="E151" s="170" t="s">
        <v>100</v>
      </c>
      <c r="F151" s="170" t="s">
        <v>101</v>
      </c>
      <c r="G151" s="171" t="s">
        <v>104</v>
      </c>
      <c r="H151" s="172">
        <v>0</v>
      </c>
      <c r="I151" s="172">
        <v>0</v>
      </c>
      <c r="J151" s="173">
        <v>0</v>
      </c>
    </row>
    <row r="152" spans="2:10" x14ac:dyDescent="0.2">
      <c r="B152" s="170" t="s">
        <v>124</v>
      </c>
      <c r="C152" s="170" t="s">
        <v>122</v>
      </c>
      <c r="D152" s="170" t="s">
        <v>123</v>
      </c>
      <c r="E152" s="170" t="s">
        <v>100</v>
      </c>
      <c r="F152" s="170" t="s">
        <v>105</v>
      </c>
      <c r="G152" s="171" t="s">
        <v>105</v>
      </c>
      <c r="H152" s="172">
        <v>38.18</v>
      </c>
      <c r="I152" s="172">
        <v>40751.14</v>
      </c>
      <c r="J152" s="173">
        <v>760.1</v>
      </c>
    </row>
    <row r="153" spans="2:10" x14ac:dyDescent="0.2">
      <c r="B153" s="170" t="s">
        <v>125</v>
      </c>
      <c r="C153" s="170" t="s">
        <v>122</v>
      </c>
      <c r="D153" s="170" t="s">
        <v>123</v>
      </c>
      <c r="E153" s="170" t="s">
        <v>100</v>
      </c>
      <c r="F153" s="170" t="s">
        <v>101</v>
      </c>
      <c r="G153" s="171" t="s">
        <v>102</v>
      </c>
      <c r="H153" s="172">
        <v>3435.81</v>
      </c>
      <c r="I153" s="172">
        <v>3664044.46</v>
      </c>
      <c r="J153" s="173">
        <v>33619.19</v>
      </c>
    </row>
    <row r="154" spans="2:10" x14ac:dyDescent="0.2">
      <c r="B154" s="170" t="s">
        <v>125</v>
      </c>
      <c r="C154" s="170" t="s">
        <v>122</v>
      </c>
      <c r="D154" s="170" t="s">
        <v>123</v>
      </c>
      <c r="E154" s="170" t="s">
        <v>100</v>
      </c>
      <c r="F154" s="170" t="s">
        <v>101</v>
      </c>
      <c r="G154" s="171" t="s">
        <v>103</v>
      </c>
      <c r="H154" s="172">
        <v>436.81</v>
      </c>
      <c r="I154" s="172">
        <v>868311</v>
      </c>
      <c r="J154" s="173">
        <v>18494.53</v>
      </c>
    </row>
    <row r="155" spans="2:10" x14ac:dyDescent="0.2">
      <c r="B155" s="170" t="s">
        <v>125</v>
      </c>
      <c r="C155" s="170" t="s">
        <v>122</v>
      </c>
      <c r="D155" s="170" t="s">
        <v>123</v>
      </c>
      <c r="E155" s="170" t="s">
        <v>100</v>
      </c>
      <c r="F155" s="170" t="s">
        <v>101</v>
      </c>
      <c r="G155" s="171" t="s">
        <v>104</v>
      </c>
      <c r="H155" s="172">
        <v>412</v>
      </c>
      <c r="I155" s="172">
        <v>434324.95</v>
      </c>
      <c r="J155" s="173">
        <v>20126.8</v>
      </c>
    </row>
    <row r="156" spans="2:10" x14ac:dyDescent="0.2">
      <c r="B156" s="170" t="s">
        <v>125</v>
      </c>
      <c r="C156" s="170" t="s">
        <v>122</v>
      </c>
      <c r="D156" s="170" t="s">
        <v>123</v>
      </c>
      <c r="E156" s="170" t="s">
        <v>100</v>
      </c>
      <c r="F156" s="170" t="s">
        <v>105</v>
      </c>
      <c r="G156" s="171" t="s">
        <v>105</v>
      </c>
      <c r="H156" s="172">
        <v>2943.95</v>
      </c>
      <c r="I156" s="172">
        <v>4766650.03</v>
      </c>
      <c r="J156" s="173">
        <v>49387.51</v>
      </c>
    </row>
    <row r="157" spans="2:10" x14ac:dyDescent="0.2">
      <c r="B157" s="170" t="s">
        <v>125</v>
      </c>
      <c r="C157" s="170" t="s">
        <v>122</v>
      </c>
      <c r="D157" s="170" t="s">
        <v>123</v>
      </c>
      <c r="E157" s="170" t="s">
        <v>100</v>
      </c>
      <c r="F157" s="170" t="s">
        <v>101</v>
      </c>
      <c r="G157" s="171" t="s">
        <v>102</v>
      </c>
      <c r="H157" s="172">
        <v>2094.46</v>
      </c>
      <c r="I157" s="172">
        <v>1235462.54</v>
      </c>
      <c r="J157" s="173">
        <v>20735.759999999998</v>
      </c>
    </row>
    <row r="158" spans="2:10" x14ac:dyDescent="0.2">
      <c r="B158" s="170" t="s">
        <v>125</v>
      </c>
      <c r="C158" s="170" t="s">
        <v>122</v>
      </c>
      <c r="D158" s="170" t="s">
        <v>123</v>
      </c>
      <c r="E158" s="170" t="s">
        <v>100</v>
      </c>
      <c r="F158" s="170" t="s">
        <v>101</v>
      </c>
      <c r="G158" s="171" t="s">
        <v>103</v>
      </c>
      <c r="H158" s="172">
        <v>246.41</v>
      </c>
      <c r="I158" s="172">
        <v>141181.39000000001</v>
      </c>
      <c r="J158" s="173">
        <v>9074.76</v>
      </c>
    </row>
    <row r="159" spans="2:10" x14ac:dyDescent="0.2">
      <c r="B159" s="170" t="s">
        <v>125</v>
      </c>
      <c r="C159" s="170" t="s">
        <v>122</v>
      </c>
      <c r="D159" s="170" t="s">
        <v>123</v>
      </c>
      <c r="E159" s="170" t="s">
        <v>100</v>
      </c>
      <c r="F159" s="170" t="s">
        <v>101</v>
      </c>
      <c r="G159" s="171" t="s">
        <v>104</v>
      </c>
      <c r="H159" s="172">
        <v>0</v>
      </c>
      <c r="I159" s="172">
        <v>0</v>
      </c>
      <c r="J159" s="173">
        <v>0</v>
      </c>
    </row>
    <row r="160" spans="2:10" x14ac:dyDescent="0.2">
      <c r="B160" s="170" t="s">
        <v>125</v>
      </c>
      <c r="C160" s="170" t="s">
        <v>122</v>
      </c>
      <c r="D160" s="170" t="s">
        <v>123</v>
      </c>
      <c r="E160" s="170" t="s">
        <v>100</v>
      </c>
      <c r="F160" s="170" t="s">
        <v>105</v>
      </c>
      <c r="G160" s="171" t="s">
        <v>105</v>
      </c>
      <c r="H160" s="172">
        <v>184.81</v>
      </c>
      <c r="I160" s="172">
        <v>168898.59</v>
      </c>
      <c r="J160" s="173">
        <v>3601.63</v>
      </c>
    </row>
    <row r="161" spans="2:10" x14ac:dyDescent="0.2">
      <c r="B161" s="170" t="s">
        <v>126</v>
      </c>
      <c r="C161" s="170" t="s">
        <v>122</v>
      </c>
      <c r="D161" s="170" t="s">
        <v>123</v>
      </c>
      <c r="E161" s="170" t="s">
        <v>100</v>
      </c>
      <c r="F161" s="170" t="s">
        <v>101</v>
      </c>
      <c r="G161" s="171" t="s">
        <v>102</v>
      </c>
      <c r="H161" s="172">
        <v>1963.26</v>
      </c>
      <c r="I161" s="172">
        <v>1885741.6</v>
      </c>
      <c r="J161" s="173">
        <v>22640.47</v>
      </c>
    </row>
    <row r="162" spans="2:10" x14ac:dyDescent="0.2">
      <c r="B162" s="170" t="s">
        <v>126</v>
      </c>
      <c r="C162" s="170" t="s">
        <v>122</v>
      </c>
      <c r="D162" s="170" t="s">
        <v>123</v>
      </c>
      <c r="E162" s="170" t="s">
        <v>100</v>
      </c>
      <c r="F162" s="170" t="s">
        <v>101</v>
      </c>
      <c r="G162" s="171" t="s">
        <v>103</v>
      </c>
      <c r="H162" s="172">
        <v>1999.57</v>
      </c>
      <c r="I162" s="172">
        <v>1401808.32</v>
      </c>
      <c r="J162" s="173">
        <v>35829.620000000003</v>
      </c>
    </row>
    <row r="163" spans="2:10" x14ac:dyDescent="0.2">
      <c r="B163" s="170" t="s">
        <v>126</v>
      </c>
      <c r="C163" s="170" t="s">
        <v>122</v>
      </c>
      <c r="D163" s="170" t="s">
        <v>123</v>
      </c>
      <c r="E163" s="170" t="s">
        <v>100</v>
      </c>
      <c r="F163" s="170" t="s">
        <v>101</v>
      </c>
      <c r="G163" s="171" t="s">
        <v>104</v>
      </c>
      <c r="H163" s="172">
        <v>708.7</v>
      </c>
      <c r="I163" s="172">
        <v>323621.18</v>
      </c>
      <c r="J163" s="173">
        <v>7552.82</v>
      </c>
    </row>
    <row r="164" spans="2:10" x14ac:dyDescent="0.2">
      <c r="B164" s="170" t="s">
        <v>126</v>
      </c>
      <c r="C164" s="170" t="s">
        <v>122</v>
      </c>
      <c r="D164" s="170" t="s">
        <v>123</v>
      </c>
      <c r="E164" s="170" t="s">
        <v>100</v>
      </c>
      <c r="F164" s="170" t="s">
        <v>105</v>
      </c>
      <c r="G164" s="171" t="s">
        <v>105</v>
      </c>
      <c r="H164" s="172">
        <v>553.44000000000005</v>
      </c>
      <c r="I164" s="172">
        <v>972028.44</v>
      </c>
      <c r="J164" s="173">
        <v>6595.27</v>
      </c>
    </row>
    <row r="165" spans="2:10" x14ac:dyDescent="0.2">
      <c r="B165" s="170" t="s">
        <v>126</v>
      </c>
      <c r="C165" s="170" t="s">
        <v>122</v>
      </c>
      <c r="D165" s="170" t="s">
        <v>123</v>
      </c>
      <c r="E165" s="170" t="s">
        <v>100</v>
      </c>
      <c r="F165" s="170" t="s">
        <v>101</v>
      </c>
      <c r="G165" s="171" t="s">
        <v>102</v>
      </c>
      <c r="H165" s="172">
        <v>1143.08</v>
      </c>
      <c r="I165" s="172">
        <v>712245</v>
      </c>
      <c r="J165" s="173">
        <v>13010.85</v>
      </c>
    </row>
    <row r="166" spans="2:10" x14ac:dyDescent="0.2">
      <c r="B166" s="170" t="s">
        <v>126</v>
      </c>
      <c r="C166" s="170" t="s">
        <v>122</v>
      </c>
      <c r="D166" s="170" t="s">
        <v>123</v>
      </c>
      <c r="E166" s="170" t="s">
        <v>100</v>
      </c>
      <c r="F166" s="170" t="s">
        <v>101</v>
      </c>
      <c r="G166" s="171" t="s">
        <v>103</v>
      </c>
      <c r="H166" s="172">
        <v>134.47999999999999</v>
      </c>
      <c r="I166" s="172">
        <v>73244.36</v>
      </c>
      <c r="J166" s="173">
        <v>3046.19</v>
      </c>
    </row>
    <row r="167" spans="2:10" x14ac:dyDescent="0.2">
      <c r="B167" s="170" t="s">
        <v>126</v>
      </c>
      <c r="C167" s="170" t="s">
        <v>122</v>
      </c>
      <c r="D167" s="170" t="s">
        <v>123</v>
      </c>
      <c r="E167" s="170" t="s">
        <v>100</v>
      </c>
      <c r="F167" s="170" t="s">
        <v>101</v>
      </c>
      <c r="G167" s="171" t="s">
        <v>104</v>
      </c>
      <c r="H167" s="172">
        <v>0</v>
      </c>
      <c r="I167" s="172">
        <v>0</v>
      </c>
      <c r="J167" s="173">
        <v>0</v>
      </c>
    </row>
    <row r="168" spans="2:10" x14ac:dyDescent="0.2">
      <c r="B168" s="170" t="s">
        <v>126</v>
      </c>
      <c r="C168" s="170" t="s">
        <v>122</v>
      </c>
      <c r="D168" s="170" t="s">
        <v>123</v>
      </c>
      <c r="E168" s="170" t="s">
        <v>100</v>
      </c>
      <c r="F168" s="170" t="s">
        <v>105</v>
      </c>
      <c r="G168" s="171" t="s">
        <v>105</v>
      </c>
      <c r="H168" s="172">
        <v>100.86</v>
      </c>
      <c r="I168" s="172">
        <v>120084.3</v>
      </c>
      <c r="J168" s="173">
        <v>1589.77</v>
      </c>
    </row>
  </sheetData>
  <mergeCells count="1"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C1</vt:lpstr>
      <vt:lpstr>C2</vt:lpstr>
      <vt:lpstr>C3</vt:lpstr>
      <vt:lpstr>C4</vt:lpstr>
      <vt:lpstr>C5</vt:lpstr>
      <vt:lpstr>C6</vt:lpstr>
      <vt:lpstr>C7</vt:lpstr>
      <vt:lpstr>BBDD</vt:lpstr>
      <vt:lpstr>C8</vt:lpstr>
      <vt:lpstr>C9</vt:lpstr>
      <vt:lpstr>C10</vt:lpstr>
      <vt:lpstr>C11</vt:lpstr>
      <vt:lpstr>C12</vt:lpstr>
      <vt:lpstr>C13</vt:lpstr>
      <vt:lpstr>BBDD AL IS</vt:lpstr>
      <vt:lpstr>C14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Valdebenito</dc:creator>
  <cp:lastModifiedBy>Rafael Basualto</cp:lastModifiedBy>
  <cp:lastPrinted>2017-04-21T13:41:38Z</cp:lastPrinted>
  <dcterms:created xsi:type="dcterms:W3CDTF">2015-03-23T19:04:15Z</dcterms:created>
  <dcterms:modified xsi:type="dcterms:W3CDTF">2019-10-01T16:27:04Z</dcterms:modified>
</cp:coreProperties>
</file>